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交通局" sheetId="20" r:id="rId1"/>
  </sheets>
  <calcPr calcId="144525"/>
</workbook>
</file>

<file path=xl/sharedStrings.xml><?xml version="1.0" encoding="utf-8"?>
<sst xmlns="http://schemas.openxmlformats.org/spreadsheetml/2006/main" count="84" uniqueCount="54">
  <si>
    <r>
      <t>盈江县</t>
    </r>
    <r>
      <rPr>
        <b/>
        <u/>
        <sz val="20"/>
        <color rgb="FF000000"/>
        <rFont val="宋体"/>
        <charset val="134"/>
      </rPr>
      <t>交通局</t>
    </r>
    <r>
      <rPr>
        <b/>
        <sz val="20"/>
        <color rgb="FF000000"/>
        <rFont val="宋体"/>
        <charset val="134"/>
      </rPr>
      <t>统筹整合财政涉农资金安排第一批脱贫攻坚项目明细表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</si>
  <si>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</si>
  <si>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</si>
  <si>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</si>
  <si>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</si>
  <si>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t>补助标准</t>
  </si>
  <si>
    <r>
      <rPr>
        <b/>
        <sz val="10"/>
        <color rgb="FF111111"/>
        <rFont val="方正仿宋_GBK"/>
        <charset val="134"/>
      </rPr>
      <t>计划总投资（万元）</t>
    </r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</si>
  <si>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</si>
  <si>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t>项目建设起止时间</t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</si>
  <si>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</si>
  <si>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</si>
  <si>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</si>
  <si>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r>
      <rPr>
        <b/>
        <sz val="10"/>
        <color rgb="FF111111"/>
        <rFont val="宋体"/>
        <charset val="134"/>
      </rPr>
      <t>此次安排整合资金</t>
    </r>
    <r>
      <rPr>
        <b/>
        <sz val="10"/>
        <color rgb="FF111111"/>
        <rFont val="Times New Roman"/>
        <charset val="0"/>
      </rPr>
      <t>(</t>
    </r>
    <r>
      <rPr>
        <b/>
        <sz val="10"/>
        <color rgb="FF111111"/>
        <rFont val="宋体"/>
        <charset val="134"/>
      </rPr>
      <t>万元</t>
    </r>
    <r>
      <rPr>
        <b/>
        <sz val="10"/>
        <color rgb="FF111111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</si>
  <si>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备注</t>
    </r>
  </si>
  <si>
    <r>
      <rPr>
        <b/>
        <sz val="10"/>
        <color rgb="FF111111"/>
        <rFont val="方正仿宋_GBK"/>
        <charset val="134"/>
      </rPr>
      <t>整合财政涉农资金投入情况（万元）</t>
    </r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</si>
  <si>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</si>
  <si>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rgb="FF000000"/>
        <rFont val="方正仿宋_GBK"/>
        <charset val="0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</si>
  <si>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</si>
  <si>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</si>
  <si>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</si>
  <si>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</si>
  <si>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</si>
  <si>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</si>
  <si>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</si>
  <si>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rgb="FF000000"/>
        <rFont val="方正仿宋_GBK"/>
        <charset val="0"/>
      </rPr>
      <t>一</t>
    </r>
  </si>
  <si>
    <r>
      <rPr>
        <b/>
        <sz val="10"/>
        <color rgb="FF000000"/>
        <rFont val="方正仿宋_GBK"/>
        <charset val="134"/>
      </rPr>
      <t>基础设施</t>
    </r>
  </si>
  <si>
    <r>
      <rPr>
        <sz val="10"/>
        <color indexed="8"/>
        <rFont val="宋体"/>
        <charset val="134"/>
      </rPr>
      <t>盈江县而排公路岔口至火石沟通村公路</t>
    </r>
  </si>
  <si>
    <r>
      <rPr>
        <sz val="10"/>
        <color indexed="8"/>
        <rFont val="宋体"/>
        <charset val="134"/>
      </rPr>
      <t>昔马镇保边村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</si>
  <si>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水泥混凝土预制块路面或水泥混凝土路面，地方自筹资金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</si>
  <si>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</si>
  <si>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</si>
  <si>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</si>
  <si>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</si>
  <si>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color indexed="8"/>
        <rFont val="宋体"/>
        <charset val="134"/>
      </rPr>
      <t>盈江县新麻撒公路岔口至上丙介通村公路</t>
    </r>
  </si>
  <si>
    <r>
      <rPr>
        <sz val="10"/>
        <color indexed="8"/>
        <rFont val="宋体"/>
        <charset val="134"/>
      </rPr>
      <t>旧城镇东丙村</t>
    </r>
  </si>
  <si>
    <r>
      <rPr>
        <sz val="10"/>
        <color indexed="8"/>
        <rFont val="宋体"/>
        <charset val="134"/>
      </rPr>
      <t>盈江县腾陇公路岔口至新麻撒公路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</si>
  <si>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30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</si>
  <si>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r>
      <rPr>
        <sz val="10"/>
        <color indexed="8"/>
        <rFont val="宋体"/>
        <charset val="134"/>
      </rPr>
      <t>盈江县弄相自然村公路</t>
    </r>
  </si>
  <si>
    <r>
      <rPr>
        <sz val="10"/>
        <color indexed="8"/>
        <rFont val="宋体"/>
        <charset val="134"/>
      </rPr>
      <t>太平镇雪梨村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</si>
  <si>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其他资金为地方自筹资金</t>
    </r>
  </si>
  <si>
    <r>
      <rPr>
        <sz val="10"/>
        <color indexed="8"/>
        <rFont val="宋体"/>
        <charset val="134"/>
      </rPr>
      <t>盈江县大洋塘至腾冲新岐公路</t>
    </r>
  </si>
  <si>
    <r>
      <rPr>
        <sz val="10"/>
        <color indexed="8"/>
        <rFont val="宋体"/>
        <charset val="134"/>
      </rPr>
      <t>盏西镇松坡村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</si>
  <si>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</si>
  <si>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r>
      <rPr>
        <sz val="10"/>
        <color indexed="8"/>
        <rFont val="宋体"/>
        <charset val="134"/>
      </rPr>
      <t>盈江县椿幸公路</t>
    </r>
  </si>
  <si>
    <r>
      <rPr>
        <sz val="10"/>
        <color indexed="8"/>
        <rFont val="宋体"/>
        <charset val="134"/>
      </rPr>
      <t>油松岭乡椿头塘村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</si>
  <si>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40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</si>
  <si>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r>
      <rPr>
        <sz val="10"/>
        <color indexed="8"/>
        <rFont val="宋体"/>
        <charset val="134"/>
      </rPr>
      <t>盈江县平场至崩乔通村公路</t>
    </r>
  </si>
  <si>
    <r>
      <rPr>
        <sz val="10"/>
        <color indexed="8"/>
        <rFont val="宋体"/>
        <charset val="134"/>
      </rPr>
      <t>盏西镇普关村</t>
    </r>
  </si>
  <si>
    <r>
      <rPr>
        <sz val="10"/>
        <color indexed="8"/>
        <rFont val="宋体"/>
        <charset val="134"/>
      </rPr>
      <t>乡村公益服务岗位道路养护员工资</t>
    </r>
  </si>
  <si>
    <r>
      <rPr>
        <sz val="10"/>
        <color indexed="8"/>
        <rFont val="宋体"/>
        <charset val="134"/>
      </rPr>
      <t>盈江县</t>
    </r>
  </si>
  <si>
    <r>
      <rPr>
        <sz val="10"/>
        <color indexed="8"/>
        <rFont val="宋体"/>
        <charset val="134"/>
      </rPr>
      <t>聘请道路养护员，负责乡村道路，定时对路面、路基、桥涵及防护构造物、绿化、沿线设施等作巡查检查。及时清扫路面垃圾和泼洒遗物，清理路缘、边沟及边坡上的杂草，保持侧沟排水通畅。补助标准：每人每年</t>
    </r>
    <r>
      <rPr>
        <sz val="10"/>
        <color indexed="8"/>
        <rFont val="Times New Roman"/>
        <charset val="0"/>
      </rPr>
      <t>0.48</t>
    </r>
    <r>
      <rPr>
        <sz val="10"/>
        <color indexed="8"/>
        <rFont val="宋体"/>
        <charset val="134"/>
      </rPr>
      <t>万元。</t>
    </r>
  </si>
  <si>
    <r>
      <rPr>
        <sz val="10"/>
        <color rgb="FF000000"/>
        <rFont val="Times New Roman"/>
        <charset val="0"/>
      </rPr>
      <t>0.48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人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年</t>
    </r>
  </si>
  <si>
    <r>
      <rPr>
        <sz val="10"/>
        <color indexed="8"/>
        <rFont val="宋体"/>
        <charset val="134"/>
      </rPr>
      <t>解决当地部分就业问题和增加群众的经济收入。预计户均增收</t>
    </r>
    <r>
      <rPr>
        <sz val="10"/>
        <color indexed="8"/>
        <rFont val="Times New Roman"/>
        <charset val="0"/>
      </rPr>
      <t>0.48</t>
    </r>
    <r>
      <rPr>
        <sz val="10"/>
        <color indexed="8"/>
        <rFont val="宋体"/>
        <charset val="134"/>
      </rPr>
      <t>万元</t>
    </r>
  </si>
  <si>
    <t>县人民政府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</si>
</sst>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 "/>
    <numFmt numFmtId="43" formatCode="_ * #,##0.00_ ;_ * \-#,##0.00_ ;_ * &quot;-&quot;??_ ;_ @_ 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_);[Red]\(0\)"/>
  </numFmts>
  <fonts count="44">
    <font>
      <sz val="12"/>
      <name val="宋体"/>
      <charset val="134"/>
    </font>
    <font>
      <sz val="12"/>
      <name val="Times New Roman"/>
      <charset val="134"/>
    </font>
    <font>
      <sz val="10"/>
      <color indexed="8"/>
      <name val="Times New Roman"/>
      <charset val="0"/>
    </font>
    <font>
      <b/>
      <sz val="20"/>
      <color rgb="FF000000"/>
      <name val="宋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b/>
      <sz val="10"/>
      <color indexed="8"/>
      <name val="Times New Roman"/>
      <charset val="134"/>
    </font>
    <font>
      <b/>
      <sz val="10"/>
      <color rgb="FF000000"/>
      <name val="方正仿宋_GBK"/>
      <charset val="134"/>
    </font>
    <font>
      <b/>
      <sz val="10"/>
      <color rgb="FF111111"/>
      <name val="Times New Roman"/>
      <charset val="134"/>
    </font>
    <font>
      <b/>
      <sz val="10"/>
      <color indexed="8"/>
      <name val="Times New Roman"/>
      <charset val="0"/>
    </font>
    <font>
      <b/>
      <sz val="10"/>
      <color rgb="FF000000"/>
      <name val="Times New Roman"/>
      <charset val="0"/>
    </font>
    <font>
      <b/>
      <sz val="10"/>
      <color rgb="FF111111"/>
      <name val="Times New Roman"/>
      <charset val="0"/>
    </font>
    <font>
      <b/>
      <sz val="10"/>
      <color rgb="FF000000"/>
      <name val="Times New Roman"/>
      <charset val="134"/>
    </font>
    <font>
      <sz val="10"/>
      <color theme="1"/>
      <name val="Times New Roman"/>
      <charset val="0"/>
    </font>
    <font>
      <sz val="10"/>
      <color rgb="FF111111"/>
      <name val="Times New Roman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u/>
      <sz val="11"/>
      <color indexed="20"/>
      <name val="宋体"/>
      <charset val="134"/>
    </font>
    <font>
      <sz val="12"/>
      <name val="Times New Roman"/>
      <charset val="0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b/>
      <u/>
      <sz val="20"/>
      <color rgb="FF000000"/>
      <name val="宋体"/>
      <charset val="134"/>
    </font>
    <font>
      <b/>
      <sz val="10"/>
      <color indexed="8"/>
      <name val="方正仿宋_GBK"/>
      <charset val="134"/>
    </font>
    <font>
      <b/>
      <sz val="10"/>
      <color rgb="FF111111"/>
      <name val="方正仿宋_GBK"/>
      <charset val="134"/>
    </font>
    <font>
      <b/>
      <sz val="10"/>
      <color rgb="FF111111"/>
      <name val="宋体"/>
      <charset val="134"/>
    </font>
    <font>
      <b/>
      <sz val="10"/>
      <color rgb="FF000000"/>
      <name val="方正仿宋_GBK"/>
      <charset val="0"/>
    </font>
    <font>
      <sz val="10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8" fillId="8" borderId="13" applyNumberFormat="0" applyFon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6" fillId="10" borderId="16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13" applyFont="1" applyFill="1" applyBorder="1" applyAlignment="1" applyProtection="1">
      <alignment horizontal="left" vertical="center" wrapText="1"/>
      <protection locked="0"/>
    </xf>
    <xf numFmtId="0" fontId="2" fillId="0" borderId="1" xfId="13" applyFont="1" applyFill="1" applyBorder="1" applyAlignment="1" applyProtection="1">
      <alignment horizontal="left" vertical="center" wrapText="1"/>
      <protection locked="0"/>
    </xf>
    <xf numFmtId="178" fontId="14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17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left" vertical="center" wrapText="1"/>
    </xf>
    <xf numFmtId="179" fontId="13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10_2016年计划减贫人员花名小贾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11111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U7" sqref="U7"/>
    </sheetView>
  </sheetViews>
  <sheetFormatPr defaultColWidth="9" defaultRowHeight="14.25"/>
  <cols>
    <col min="1" max="1" width="4.25" customWidth="1"/>
    <col min="2" max="2" width="17.625" customWidth="1"/>
    <col min="4" max="4" width="26.5" customWidth="1"/>
    <col min="7" max="11" width="4.875" customWidth="1"/>
    <col min="13" max="13" width="7.125" customWidth="1"/>
    <col min="14" max="14" width="5.875" customWidth="1"/>
    <col min="15" max="15" width="11.375" customWidth="1"/>
    <col min="16" max="16" width="17.375" customWidth="1"/>
    <col min="17" max="18" width="8.125" customWidth="1"/>
    <col min="20" max="20" width="7.875" customWidth="1"/>
  </cols>
  <sheetData>
    <row r="1" s="1" customFormat="1" ht="46" customHeight="1" spans="1:20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4"/>
      <c r="Q1" s="5"/>
      <c r="R1" s="5"/>
      <c r="S1" s="6"/>
      <c r="T1" s="5"/>
    </row>
    <row r="2" s="1" customFormat="1" ht="15.75" spans="1:20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/>
      <c r="H2" s="11"/>
      <c r="I2" s="38"/>
      <c r="J2" s="7" t="s">
        <v>7</v>
      </c>
      <c r="K2" s="12"/>
      <c r="L2" s="12"/>
      <c r="M2" s="12"/>
      <c r="N2" s="12"/>
      <c r="O2" s="39" t="s">
        <v>8</v>
      </c>
      <c r="P2" s="8" t="s">
        <v>9</v>
      </c>
      <c r="Q2" s="7" t="s">
        <v>10</v>
      </c>
      <c r="R2" s="7" t="s">
        <v>11</v>
      </c>
      <c r="S2" s="42" t="s">
        <v>12</v>
      </c>
      <c r="T2" s="7" t="s">
        <v>13</v>
      </c>
    </row>
    <row r="3" s="1" customFormat="1" ht="15.75" spans="1:20">
      <c r="A3" s="12"/>
      <c r="B3" s="12"/>
      <c r="C3" s="13"/>
      <c r="D3" s="12"/>
      <c r="E3" s="12"/>
      <c r="F3" s="14" t="s">
        <v>14</v>
      </c>
      <c r="G3" s="8" t="s">
        <v>15</v>
      </c>
      <c r="H3" s="15" t="s">
        <v>16</v>
      </c>
      <c r="I3" s="8" t="s">
        <v>17</v>
      </c>
      <c r="J3" s="7" t="s">
        <v>18</v>
      </c>
      <c r="K3" s="12"/>
      <c r="L3" s="7" t="s">
        <v>19</v>
      </c>
      <c r="M3" s="12"/>
      <c r="N3" s="12"/>
      <c r="O3" s="13"/>
      <c r="P3" s="13"/>
      <c r="Q3" s="12"/>
      <c r="R3" s="12"/>
      <c r="S3" s="43"/>
      <c r="T3" s="12"/>
    </row>
    <row r="4" s="1" customFormat="1" ht="40" customHeight="1" spans="1:20">
      <c r="A4" s="12"/>
      <c r="B4" s="12"/>
      <c r="C4" s="16"/>
      <c r="D4" s="12"/>
      <c r="E4" s="12"/>
      <c r="F4" s="17"/>
      <c r="G4" s="16"/>
      <c r="H4" s="16"/>
      <c r="I4" s="16"/>
      <c r="J4" s="7" t="s">
        <v>20</v>
      </c>
      <c r="K4" s="7" t="s">
        <v>21</v>
      </c>
      <c r="L4" s="7" t="s">
        <v>22</v>
      </c>
      <c r="M4" s="7" t="s">
        <v>23</v>
      </c>
      <c r="N4" s="7" t="s">
        <v>21</v>
      </c>
      <c r="O4" s="16"/>
      <c r="P4" s="16"/>
      <c r="Q4" s="12"/>
      <c r="R4" s="12"/>
      <c r="S4" s="44"/>
      <c r="T4" s="12"/>
    </row>
    <row r="5" s="1" customFormat="1" ht="15.75" spans="1:20">
      <c r="A5" s="18" t="s">
        <v>24</v>
      </c>
      <c r="B5" s="19" t="s">
        <v>25</v>
      </c>
      <c r="C5" s="20"/>
      <c r="D5" s="20"/>
      <c r="E5" s="12"/>
      <c r="F5" s="21">
        <f t="shared" ref="F5:N5" si="0">SUM(F6:F61)</f>
        <v>4090.28</v>
      </c>
      <c r="G5" s="12"/>
      <c r="H5" s="12"/>
      <c r="I5" s="12"/>
      <c r="J5" s="21">
        <f t="shared" si="0"/>
        <v>0</v>
      </c>
      <c r="K5" s="21">
        <f t="shared" si="0"/>
        <v>0</v>
      </c>
      <c r="L5" s="21">
        <f t="shared" si="0"/>
        <v>161</v>
      </c>
      <c r="M5" s="21">
        <f t="shared" si="0"/>
        <v>161</v>
      </c>
      <c r="N5" s="21">
        <f t="shared" si="0"/>
        <v>77.28</v>
      </c>
      <c r="O5" s="12"/>
      <c r="P5" s="20"/>
      <c r="Q5" s="12"/>
      <c r="R5" s="12"/>
      <c r="S5" s="21">
        <f>SUM(S6:S61)</f>
        <v>4090.28</v>
      </c>
      <c r="T5" s="12"/>
    </row>
    <row r="6" s="2" customFormat="1" ht="47" customHeight="1" spans="1:20">
      <c r="A6" s="22">
        <v>81</v>
      </c>
      <c r="B6" s="23" t="s">
        <v>26</v>
      </c>
      <c r="C6" s="23" t="s">
        <v>27</v>
      </c>
      <c r="D6" s="24" t="s">
        <v>28</v>
      </c>
      <c r="E6" s="22"/>
      <c r="F6" s="25">
        <v>204</v>
      </c>
      <c r="G6" s="22"/>
      <c r="H6" s="22"/>
      <c r="I6" s="22"/>
      <c r="J6" s="22"/>
      <c r="K6" s="22"/>
      <c r="L6" s="22"/>
      <c r="M6" s="22"/>
      <c r="N6" s="22"/>
      <c r="O6" s="22" t="s">
        <v>29</v>
      </c>
      <c r="P6" s="40" t="s">
        <v>30</v>
      </c>
      <c r="Q6" s="45" t="s">
        <v>31</v>
      </c>
      <c r="R6" s="45" t="s">
        <v>32</v>
      </c>
      <c r="S6" s="46">
        <v>204</v>
      </c>
      <c r="T6" s="22"/>
    </row>
    <row r="7" s="2" customFormat="1" ht="47" customHeight="1" spans="1:20">
      <c r="A7" s="22">
        <v>82</v>
      </c>
      <c r="B7" s="26" t="s">
        <v>33</v>
      </c>
      <c r="C7" s="26" t="s">
        <v>34</v>
      </c>
      <c r="D7" s="27" t="s">
        <v>28</v>
      </c>
      <c r="E7" s="22"/>
      <c r="F7" s="28">
        <v>125</v>
      </c>
      <c r="G7" s="22"/>
      <c r="H7" s="22"/>
      <c r="I7" s="22"/>
      <c r="J7" s="22"/>
      <c r="K7" s="22"/>
      <c r="L7" s="22"/>
      <c r="M7" s="22"/>
      <c r="N7" s="22"/>
      <c r="O7" s="22" t="s">
        <v>29</v>
      </c>
      <c r="P7" s="40" t="s">
        <v>30</v>
      </c>
      <c r="Q7" s="45" t="s">
        <v>31</v>
      </c>
      <c r="R7" s="45" t="s">
        <v>32</v>
      </c>
      <c r="S7" s="46">
        <v>125</v>
      </c>
      <c r="T7" s="22"/>
    </row>
    <row r="8" s="2" customFormat="1" ht="56" customHeight="1" spans="1:20">
      <c r="A8" s="22">
        <v>83</v>
      </c>
      <c r="B8" s="26" t="s">
        <v>35</v>
      </c>
      <c r="C8" s="26" t="s">
        <v>34</v>
      </c>
      <c r="D8" s="27" t="s">
        <v>36</v>
      </c>
      <c r="E8" s="22"/>
      <c r="F8" s="28">
        <v>800</v>
      </c>
      <c r="G8" s="22"/>
      <c r="H8" s="22"/>
      <c r="I8" s="22"/>
      <c r="J8" s="22"/>
      <c r="K8" s="22"/>
      <c r="L8" s="22"/>
      <c r="M8" s="22"/>
      <c r="N8" s="22"/>
      <c r="O8" s="22" t="s">
        <v>29</v>
      </c>
      <c r="P8" s="40" t="s">
        <v>30</v>
      </c>
      <c r="Q8" s="45" t="s">
        <v>31</v>
      </c>
      <c r="R8" s="45" t="s">
        <v>32</v>
      </c>
      <c r="S8" s="46">
        <v>800</v>
      </c>
      <c r="T8" s="22"/>
    </row>
    <row r="9" s="2" customFormat="1" ht="57" customHeight="1" spans="1:20">
      <c r="A9" s="22">
        <v>84</v>
      </c>
      <c r="B9" s="29" t="s">
        <v>37</v>
      </c>
      <c r="C9" s="29" t="s">
        <v>38</v>
      </c>
      <c r="D9" s="30" t="s">
        <v>39</v>
      </c>
      <c r="E9" s="22"/>
      <c r="F9" s="31">
        <v>446</v>
      </c>
      <c r="G9" s="22"/>
      <c r="H9" s="22"/>
      <c r="I9" s="22"/>
      <c r="J9" s="22"/>
      <c r="K9" s="22"/>
      <c r="L9" s="22"/>
      <c r="M9" s="22"/>
      <c r="N9" s="22"/>
      <c r="O9" s="22" t="s">
        <v>29</v>
      </c>
      <c r="P9" s="40" t="s">
        <v>30</v>
      </c>
      <c r="Q9" s="45" t="s">
        <v>31</v>
      </c>
      <c r="R9" s="45" t="s">
        <v>32</v>
      </c>
      <c r="S9" s="46">
        <v>446</v>
      </c>
      <c r="T9" s="22"/>
    </row>
    <row r="10" s="2" customFormat="1" ht="60" customHeight="1" spans="1:20">
      <c r="A10" s="22">
        <v>85</v>
      </c>
      <c r="B10" s="29" t="s">
        <v>40</v>
      </c>
      <c r="C10" s="29" t="s">
        <v>41</v>
      </c>
      <c r="D10" s="30" t="s">
        <v>42</v>
      </c>
      <c r="E10" s="22"/>
      <c r="F10" s="32">
        <v>1671</v>
      </c>
      <c r="G10" s="22"/>
      <c r="H10" s="22"/>
      <c r="I10" s="22"/>
      <c r="J10" s="22"/>
      <c r="K10" s="22"/>
      <c r="L10" s="22"/>
      <c r="M10" s="22"/>
      <c r="N10" s="22"/>
      <c r="O10" s="22" t="s">
        <v>29</v>
      </c>
      <c r="P10" s="40" t="s">
        <v>30</v>
      </c>
      <c r="Q10" s="45" t="s">
        <v>31</v>
      </c>
      <c r="R10" s="45" t="s">
        <v>32</v>
      </c>
      <c r="S10" s="46">
        <v>1671</v>
      </c>
      <c r="T10" s="22"/>
    </row>
    <row r="11" s="2" customFormat="1" ht="55" customHeight="1" spans="1:20">
      <c r="A11" s="22">
        <v>86</v>
      </c>
      <c r="B11" s="33" t="s">
        <v>43</v>
      </c>
      <c r="C11" s="29" t="s">
        <v>44</v>
      </c>
      <c r="D11" s="30" t="s">
        <v>45</v>
      </c>
      <c r="E11" s="22"/>
      <c r="F11" s="34">
        <v>340</v>
      </c>
      <c r="G11" s="22"/>
      <c r="H11" s="22"/>
      <c r="I11" s="22"/>
      <c r="J11" s="22"/>
      <c r="K11" s="22"/>
      <c r="L11" s="22"/>
      <c r="M11" s="22"/>
      <c r="N11" s="22"/>
      <c r="O11" s="22" t="s">
        <v>29</v>
      </c>
      <c r="P11" s="40" t="s">
        <v>30</v>
      </c>
      <c r="Q11" s="45" t="s">
        <v>31</v>
      </c>
      <c r="R11" s="45" t="s">
        <v>32</v>
      </c>
      <c r="S11" s="46">
        <v>340</v>
      </c>
      <c r="T11" s="22"/>
    </row>
    <row r="12" s="2" customFormat="1" ht="47" customHeight="1" spans="1:20">
      <c r="A12" s="22">
        <v>87</v>
      </c>
      <c r="B12" s="26" t="s">
        <v>46</v>
      </c>
      <c r="C12" s="26" t="s">
        <v>47</v>
      </c>
      <c r="D12" s="30" t="s">
        <v>28</v>
      </c>
      <c r="E12" s="22"/>
      <c r="F12" s="32">
        <v>427</v>
      </c>
      <c r="G12" s="22"/>
      <c r="H12" s="22"/>
      <c r="I12" s="22"/>
      <c r="J12" s="22"/>
      <c r="K12" s="22"/>
      <c r="L12" s="22"/>
      <c r="M12" s="22"/>
      <c r="N12" s="22"/>
      <c r="O12" s="22" t="s">
        <v>29</v>
      </c>
      <c r="P12" s="40" t="s">
        <v>30</v>
      </c>
      <c r="Q12" s="45" t="s">
        <v>31</v>
      </c>
      <c r="R12" s="45" t="s">
        <v>32</v>
      </c>
      <c r="S12" s="46">
        <v>427</v>
      </c>
      <c r="T12" s="22"/>
    </row>
    <row r="13" s="2" customFormat="1" ht="94" customHeight="1" spans="1:20">
      <c r="A13" s="22">
        <v>109</v>
      </c>
      <c r="B13" s="35" t="s">
        <v>48</v>
      </c>
      <c r="C13" s="35" t="s">
        <v>49</v>
      </c>
      <c r="D13" s="36" t="s">
        <v>50</v>
      </c>
      <c r="E13" s="37" t="s">
        <v>51</v>
      </c>
      <c r="F13" s="32">
        <v>77.28</v>
      </c>
      <c r="G13" s="22"/>
      <c r="H13" s="22"/>
      <c r="I13" s="22"/>
      <c r="J13" s="22"/>
      <c r="K13" s="22"/>
      <c r="L13" s="22">
        <v>161</v>
      </c>
      <c r="M13" s="22">
        <v>161</v>
      </c>
      <c r="N13" s="22">
        <v>77.28</v>
      </c>
      <c r="O13" s="22" t="s">
        <v>29</v>
      </c>
      <c r="P13" s="41" t="s">
        <v>52</v>
      </c>
      <c r="Q13" s="37" t="s">
        <v>31</v>
      </c>
      <c r="R13" s="47" t="s">
        <v>53</v>
      </c>
      <c r="S13" s="46">
        <v>77.28</v>
      </c>
      <c r="T13" s="22"/>
    </row>
  </sheetData>
  <mergeCells count="20">
    <mergeCell ref="A1:T1"/>
    <mergeCell ref="F2:I2"/>
    <mergeCell ref="J2:N2"/>
    <mergeCell ref="J3:K3"/>
    <mergeCell ref="L3:M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O2:O4"/>
    <mergeCell ref="P2:P4"/>
    <mergeCell ref="Q2:Q4"/>
    <mergeCell ref="R2:R4"/>
    <mergeCell ref="S2:S4"/>
    <mergeCell ref="T2:T4"/>
  </mergeCells>
  <conditionalFormatting sqref="B10">
    <cfRule type="duplicateValues" dxfId="0" priority="1"/>
  </conditionalFormatting>
  <conditionalFormatting sqref="B12">
    <cfRule type="duplicateValues" dxfId="0" priority="2"/>
  </conditionalFormatting>
  <pageMargins left="0.432638888888889" right="0.43263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drh</cp:lastModifiedBy>
  <cp:revision>1</cp:revision>
  <dcterms:created xsi:type="dcterms:W3CDTF">2016-09-03T03:25:00Z</dcterms:created>
  <cp:lastPrinted>2018-03-20T06:46:00Z</cp:lastPrinted>
  <dcterms:modified xsi:type="dcterms:W3CDTF">2019-04-15T01:51:47Z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