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林业局" sheetId="23" r:id="rId1"/>
  </sheets>
  <calcPr calcId="144525"/>
</workbook>
</file>

<file path=xl/sharedStrings.xml><?xml version="1.0" encoding="utf-8"?>
<sst xmlns="http://schemas.openxmlformats.org/spreadsheetml/2006/main" count="93" uniqueCount="67">
  <si>
    <r>
      <rPr>
        <b/>
        <sz val="20"/>
        <color rgb="FF000000"/>
        <rFont val="宋体"/>
        <charset val="134"/>
      </rPr>
      <t>盈江</t>
    </r>
    <r>
      <rPr>
        <b/>
        <sz val="20"/>
        <color rgb="FF000000"/>
        <rFont val="方正小标宋简体"/>
        <charset val="134"/>
      </rPr>
      <t>县</t>
    </r>
    <r>
      <rPr>
        <b/>
        <u/>
        <sz val="20"/>
        <color rgb="FF000000"/>
        <rFont val="方正小标宋简体"/>
        <charset val="134"/>
      </rPr>
      <t>林业局</t>
    </r>
    <r>
      <rPr>
        <b/>
        <sz val="20"/>
        <color rgb="FF000000"/>
        <rFont val="方正小标宋简体"/>
        <charset val="134"/>
      </rPr>
      <t>统筹整合财政涉农资金项目明细表</t>
    </r>
  </si>
  <si>
    <r>
      <rPr>
        <b/>
        <sz val="10"/>
        <color indexed="8"/>
        <rFont val="方正仿宋_GBK"/>
        <charset val="134"/>
      </rPr>
      <t>序号</t>
    </r>
  </si>
  <si>
    <r>
      <rPr>
        <b/>
        <sz val="10"/>
        <color indexed="8"/>
        <rFont val="方正仿宋_GBK"/>
        <charset val="134"/>
      </rPr>
      <t>项目类别</t>
    </r>
    <r>
      <rPr>
        <b/>
        <sz val="10"/>
        <color indexed="8"/>
        <rFont val="Times New Roman"/>
        <charset val="0"/>
      </rPr>
      <t xml:space="preserve">
</t>
    </r>
    <r>
      <rPr>
        <b/>
        <sz val="10"/>
        <color indexed="8"/>
        <rFont val="方正仿宋_GBK"/>
        <charset val="134"/>
      </rPr>
      <t>和名称</t>
    </r>
  </si>
  <si>
    <r>
      <rPr>
        <b/>
        <sz val="10"/>
        <color indexed="8"/>
        <rFont val="方正仿宋_GBK"/>
        <charset val="134"/>
      </rPr>
      <t>项目建设地点</t>
    </r>
  </si>
  <si>
    <r>
      <rPr>
        <b/>
        <sz val="10"/>
        <color indexed="8"/>
        <rFont val="方正仿宋_GBK"/>
        <charset val="134"/>
      </rPr>
      <t>项目建设内容</t>
    </r>
  </si>
  <si>
    <t>补助标准</t>
  </si>
  <si>
    <r>
      <rPr>
        <b/>
        <sz val="10"/>
        <color rgb="FF111111"/>
        <rFont val="方正仿宋_GBK"/>
        <charset val="134"/>
      </rPr>
      <t>计划总投资（万元）</t>
    </r>
  </si>
  <si>
    <r>
      <rPr>
        <b/>
        <sz val="10"/>
        <color indexed="8"/>
        <rFont val="方正仿宋_GBK"/>
        <charset val="134"/>
      </rPr>
      <t>其中整合财政涉农资金直接用于扶贫对象</t>
    </r>
  </si>
  <si>
    <t>项目建设起止时间</t>
  </si>
  <si>
    <r>
      <rPr>
        <b/>
        <sz val="10"/>
        <color indexed="8"/>
        <rFont val="方正仿宋_GBK"/>
        <charset val="134"/>
      </rPr>
      <t>绩效目标</t>
    </r>
    <r>
      <rPr>
        <b/>
        <sz val="10"/>
        <color indexed="8"/>
        <rFont val="Times New Roman"/>
        <charset val="0"/>
      </rPr>
      <t>(</t>
    </r>
    <r>
      <rPr>
        <b/>
        <sz val="10"/>
        <color indexed="8"/>
        <rFont val="方正仿宋_GBK"/>
        <charset val="134"/>
      </rPr>
      <t>核心指标）</t>
    </r>
  </si>
  <si>
    <r>
      <rPr>
        <b/>
        <sz val="10"/>
        <color indexed="8"/>
        <rFont val="方正仿宋_GBK"/>
        <charset val="134"/>
      </rPr>
      <t>项目实施部门</t>
    </r>
  </si>
  <si>
    <r>
      <rPr>
        <b/>
        <sz val="10"/>
        <color indexed="8"/>
        <rFont val="方正仿宋_GBK"/>
        <charset val="134"/>
      </rPr>
      <t>行业主管部门</t>
    </r>
  </si>
  <si>
    <r>
      <rPr>
        <b/>
        <sz val="10"/>
        <color rgb="FF111111"/>
        <rFont val="宋体"/>
        <charset val="134"/>
      </rPr>
      <t>此次安排整合资金</t>
    </r>
    <r>
      <rPr>
        <b/>
        <sz val="10"/>
        <color rgb="FF111111"/>
        <rFont val="Times New Roman"/>
        <charset val="0"/>
      </rPr>
      <t>(</t>
    </r>
    <r>
      <rPr>
        <b/>
        <sz val="10"/>
        <color rgb="FF111111"/>
        <rFont val="宋体"/>
        <charset val="134"/>
      </rPr>
      <t>万元</t>
    </r>
    <r>
      <rPr>
        <b/>
        <sz val="10"/>
        <color rgb="FF111111"/>
        <rFont val="Times New Roman"/>
        <charset val="0"/>
      </rPr>
      <t>)</t>
    </r>
  </si>
  <si>
    <r>
      <rPr>
        <b/>
        <sz val="10"/>
        <color indexed="8"/>
        <rFont val="方正仿宋_GBK"/>
        <charset val="134"/>
      </rPr>
      <t>备注</t>
    </r>
  </si>
  <si>
    <r>
      <rPr>
        <b/>
        <sz val="10"/>
        <color rgb="FF111111"/>
        <rFont val="方正仿宋_GBK"/>
        <charset val="134"/>
      </rPr>
      <t>整合财政涉农资金投入情况（万元）</t>
    </r>
  </si>
  <si>
    <r>
      <rPr>
        <b/>
        <sz val="10"/>
        <color indexed="8"/>
        <rFont val="方正仿宋_GBK"/>
        <charset val="134"/>
      </rPr>
      <t>金融资金投入</t>
    </r>
  </si>
  <si>
    <r>
      <rPr>
        <b/>
        <sz val="10"/>
        <color rgb="FF000000"/>
        <rFont val="方正仿宋_GBK"/>
        <charset val="0"/>
      </rPr>
      <t>社会资金投入</t>
    </r>
  </si>
  <si>
    <r>
      <rPr>
        <b/>
        <sz val="10"/>
        <color indexed="8"/>
        <rFont val="方正仿宋_GBK"/>
        <charset val="134"/>
      </rPr>
      <t>农户自筹</t>
    </r>
  </si>
  <si>
    <r>
      <rPr>
        <b/>
        <sz val="10"/>
        <color indexed="8"/>
        <rFont val="方正仿宋_GBK"/>
        <charset val="134"/>
      </rPr>
      <t>贫困村</t>
    </r>
  </si>
  <si>
    <r>
      <rPr>
        <b/>
        <sz val="10"/>
        <color indexed="8"/>
        <rFont val="方正仿宋_GBK"/>
        <charset val="134"/>
      </rPr>
      <t>贫困人口</t>
    </r>
  </si>
  <si>
    <r>
      <rPr>
        <b/>
        <sz val="10"/>
        <color indexed="8"/>
        <rFont val="方正仿宋_GBK"/>
        <charset val="134"/>
      </rPr>
      <t>个数</t>
    </r>
  </si>
  <si>
    <r>
      <rPr>
        <b/>
        <sz val="10"/>
        <color indexed="8"/>
        <rFont val="方正仿宋_GBK"/>
        <charset val="134"/>
      </rPr>
      <t>金额</t>
    </r>
    <r>
      <rPr>
        <b/>
        <sz val="10"/>
        <color indexed="8"/>
        <rFont val="Times New Roman"/>
        <charset val="0"/>
      </rPr>
      <t xml:space="preserve">
</t>
    </r>
    <r>
      <rPr>
        <b/>
        <sz val="10"/>
        <color indexed="8"/>
        <rFont val="方正仿宋_GBK"/>
        <charset val="134"/>
      </rPr>
      <t>（万元）</t>
    </r>
  </si>
  <si>
    <r>
      <rPr>
        <b/>
        <sz val="10"/>
        <color indexed="8"/>
        <rFont val="方正仿宋_GBK"/>
        <charset val="134"/>
      </rPr>
      <t>户数</t>
    </r>
  </si>
  <si>
    <r>
      <rPr>
        <b/>
        <sz val="10"/>
        <color indexed="8"/>
        <rFont val="方正仿宋_GBK"/>
        <charset val="134"/>
      </rPr>
      <t>人数</t>
    </r>
  </si>
  <si>
    <t>合计</t>
  </si>
  <si>
    <r>
      <rPr>
        <b/>
        <sz val="10"/>
        <color rgb="FF000000"/>
        <rFont val="方正仿宋_GBK"/>
        <charset val="0"/>
      </rPr>
      <t>一</t>
    </r>
  </si>
  <si>
    <t>基础设施</t>
  </si>
  <si>
    <r>
      <rPr>
        <sz val="10"/>
        <color indexed="8"/>
        <rFont val="宋体"/>
        <charset val="134"/>
      </rPr>
      <t>乡村公益服务岗位生态护林员</t>
    </r>
  </si>
  <si>
    <r>
      <rPr>
        <sz val="10"/>
        <color indexed="8"/>
        <rFont val="宋体"/>
        <charset val="134"/>
      </rPr>
      <t>盈江县</t>
    </r>
  </si>
  <si>
    <r>
      <rPr>
        <sz val="10"/>
        <color indexed="8"/>
        <rFont val="宋体"/>
        <charset val="134"/>
      </rPr>
      <t>聘请建档立卡户管护森林资源，补助标准：每人每年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134"/>
      </rPr>
      <t>万元。</t>
    </r>
  </si>
  <si>
    <r>
      <rPr>
        <sz val="10"/>
        <color rgb="FF000000"/>
        <rFont val="Times New Roman"/>
        <charset val="0"/>
      </rPr>
      <t>1</t>
    </r>
    <r>
      <rPr>
        <sz val="10"/>
        <color indexed="8"/>
        <rFont val="宋体"/>
        <charset val="134"/>
      </rPr>
      <t>万元</t>
    </r>
    <r>
      <rPr>
        <sz val="10"/>
        <color indexed="8"/>
        <rFont val="Times New Roman"/>
        <charset val="0"/>
      </rPr>
      <t>/</t>
    </r>
    <r>
      <rPr>
        <sz val="10"/>
        <color indexed="8"/>
        <rFont val="宋体"/>
        <charset val="134"/>
      </rPr>
      <t>人</t>
    </r>
    <r>
      <rPr>
        <sz val="10"/>
        <color indexed="8"/>
        <rFont val="Times New Roman"/>
        <charset val="0"/>
      </rPr>
      <t>/</t>
    </r>
    <r>
      <rPr>
        <sz val="10"/>
        <color indexed="8"/>
        <rFont val="宋体"/>
        <charset val="134"/>
      </rPr>
      <t>年</t>
    </r>
  </si>
  <si>
    <t>2019.1-2019.12</t>
  </si>
  <si>
    <t>通过项目的实施，对促进林农增收致富具有重要意义，不但促进了建档立卡贫困户群众增收，而且一定程度保障了林农的收益权，调动了林农爱林护林的积极性，促进了林区的发展，对地方经济，环境和社会的协调发展起到积极的推进作用。</t>
  </si>
  <si>
    <r>
      <rPr>
        <sz val="10"/>
        <rFont val="宋体"/>
        <charset val="134"/>
      </rPr>
      <t>县林业局</t>
    </r>
  </si>
  <si>
    <r>
      <rPr>
        <sz val="10"/>
        <color indexed="8"/>
        <rFont val="宋体"/>
        <charset val="134"/>
      </rPr>
      <t>县林业局</t>
    </r>
  </si>
  <si>
    <t>二</t>
  </si>
  <si>
    <t>产业发展</t>
  </si>
  <si>
    <r>
      <rPr>
        <sz val="10"/>
        <color indexed="8"/>
        <rFont val="宋体"/>
        <charset val="134"/>
      </rPr>
      <t>苏典乡苏典村</t>
    </r>
    <r>
      <rPr>
        <sz val="10"/>
        <color indexed="8"/>
        <rFont val="Times New Roman"/>
        <charset val="0"/>
      </rPr>
      <t>100</t>
    </r>
    <r>
      <rPr>
        <sz val="10"/>
        <color indexed="8"/>
        <rFont val="宋体"/>
        <charset val="134"/>
      </rPr>
      <t>亩低产田草果种植实验示范项目</t>
    </r>
  </si>
  <si>
    <r>
      <rPr>
        <sz val="10"/>
        <color indexed="8"/>
        <rFont val="宋体"/>
        <charset val="134"/>
      </rPr>
      <t>苏典乡苏典村中勐劈小组</t>
    </r>
  </si>
  <si>
    <r>
      <rPr>
        <sz val="10"/>
        <color rgb="FF000000"/>
        <rFont val="宋体"/>
        <charset val="0"/>
      </rPr>
      <t>采取良种良法的准标基地建设，补助标准：</t>
    </r>
    <r>
      <rPr>
        <sz val="10"/>
        <color rgb="FF000000"/>
        <rFont val="Times New Roman"/>
        <charset val="0"/>
      </rPr>
      <t>2539</t>
    </r>
    <r>
      <rPr>
        <sz val="10"/>
        <color rgb="FF000000"/>
        <rFont val="宋体"/>
        <charset val="0"/>
      </rPr>
      <t>元</t>
    </r>
    <r>
      <rPr>
        <sz val="10"/>
        <color rgb="FF000000"/>
        <rFont val="Times New Roman"/>
        <charset val="0"/>
      </rPr>
      <t>/</t>
    </r>
    <r>
      <rPr>
        <sz val="10"/>
        <color rgb="FF000000"/>
        <rFont val="宋体"/>
        <charset val="0"/>
      </rPr>
      <t>亩</t>
    </r>
  </si>
  <si>
    <r>
      <rPr>
        <sz val="10"/>
        <color rgb="FF000000"/>
        <rFont val="Times New Roman"/>
        <charset val="0"/>
      </rPr>
      <t>2539</t>
    </r>
    <r>
      <rPr>
        <sz val="10"/>
        <color rgb="FF000000"/>
        <rFont val="宋体"/>
        <charset val="0"/>
      </rPr>
      <t>元</t>
    </r>
    <r>
      <rPr>
        <sz val="10"/>
        <color rgb="FF000000"/>
        <rFont val="Times New Roman"/>
        <charset val="0"/>
      </rPr>
      <t>/</t>
    </r>
    <r>
      <rPr>
        <sz val="10"/>
        <color rgb="FF000000"/>
        <rFont val="宋体"/>
        <charset val="0"/>
      </rPr>
      <t>亩</t>
    </r>
  </si>
  <si>
    <t>2019.6-2019.12</t>
  </si>
  <si>
    <r>
      <rPr>
        <sz val="10"/>
        <color indexed="8"/>
        <rFont val="宋体"/>
        <charset val="134"/>
      </rPr>
      <t>达到丰产、稳产，提高群众收益</t>
    </r>
  </si>
  <si>
    <r>
      <rPr>
        <sz val="10"/>
        <color indexed="8"/>
        <rFont val="宋体"/>
        <charset val="134"/>
      </rPr>
      <t>盈江县苏典乡勐嘎村河新寨妇女之家草果丰产栽培示范项目</t>
    </r>
  </si>
  <si>
    <r>
      <rPr>
        <sz val="10"/>
        <color indexed="8"/>
        <rFont val="宋体"/>
        <charset val="134"/>
      </rPr>
      <t>苏典乡勐嘎村河新寨</t>
    </r>
  </si>
  <si>
    <r>
      <rPr>
        <sz val="10"/>
        <color indexed="8"/>
        <rFont val="宋体"/>
        <charset val="134"/>
      </rPr>
      <t>采取良种良法的准标基地建设</t>
    </r>
  </si>
  <si>
    <r>
      <rPr>
        <sz val="10"/>
        <color indexed="8"/>
        <rFont val="宋体"/>
        <charset val="134"/>
      </rPr>
      <t>达到丰产、稳产，提高收益</t>
    </r>
  </si>
  <si>
    <r>
      <rPr>
        <sz val="10"/>
        <color indexed="8"/>
        <rFont val="宋体"/>
        <charset val="134"/>
      </rPr>
      <t>盈江县卡场镇五排村集体林下产业草果示范项目</t>
    </r>
  </si>
  <si>
    <r>
      <rPr>
        <sz val="10"/>
        <color indexed="8"/>
        <rFont val="宋体"/>
        <charset val="134"/>
      </rPr>
      <t>卡场镇五排村</t>
    </r>
  </si>
  <si>
    <r>
      <rPr>
        <sz val="10"/>
        <color indexed="8"/>
        <rFont val="宋体"/>
        <charset val="134"/>
      </rPr>
      <t>发展草果基地</t>
    </r>
    <r>
      <rPr>
        <sz val="10"/>
        <color indexed="8"/>
        <rFont val="Times New Roman"/>
        <charset val="0"/>
      </rPr>
      <t>300</t>
    </r>
    <r>
      <rPr>
        <sz val="10"/>
        <color indexed="8"/>
        <rFont val="宋体"/>
        <charset val="134"/>
      </rPr>
      <t>亩，补助</t>
    </r>
    <r>
      <rPr>
        <sz val="10"/>
        <color indexed="8"/>
        <rFont val="Times New Roman"/>
        <charset val="0"/>
      </rPr>
      <t>35</t>
    </r>
    <r>
      <rPr>
        <sz val="10"/>
        <color indexed="8"/>
        <rFont val="宋体"/>
        <charset val="134"/>
      </rPr>
      <t>万元</t>
    </r>
  </si>
  <si>
    <r>
      <rPr>
        <sz val="10"/>
        <color rgb="FF000000"/>
        <rFont val="Times New Roman"/>
        <charset val="0"/>
      </rPr>
      <t>1166.67</t>
    </r>
    <r>
      <rPr>
        <sz val="10"/>
        <color indexed="8"/>
        <rFont val="宋体"/>
        <charset val="134"/>
      </rPr>
      <t>元</t>
    </r>
    <r>
      <rPr>
        <sz val="10"/>
        <color indexed="8"/>
        <rFont val="Times New Roman"/>
        <charset val="0"/>
      </rPr>
      <t>/</t>
    </r>
    <r>
      <rPr>
        <sz val="10"/>
        <color indexed="8"/>
        <rFont val="宋体"/>
        <charset val="134"/>
      </rPr>
      <t>亩</t>
    </r>
  </si>
  <si>
    <t>2019.3-2019.12</t>
  </si>
  <si>
    <r>
      <rPr>
        <sz val="10"/>
        <color indexed="8"/>
        <rFont val="宋体"/>
        <charset val="134"/>
      </rPr>
      <t>预期可增加村集体收入</t>
    </r>
    <r>
      <rPr>
        <sz val="10"/>
        <color indexed="8"/>
        <rFont val="Times New Roman"/>
        <charset val="0"/>
      </rPr>
      <t>5</t>
    </r>
    <r>
      <rPr>
        <sz val="10"/>
        <color indexed="8"/>
        <rFont val="宋体"/>
        <charset val="134"/>
      </rPr>
      <t>万元以上</t>
    </r>
  </si>
  <si>
    <r>
      <rPr>
        <sz val="10"/>
        <color indexed="8"/>
        <rFont val="宋体"/>
        <charset val="134"/>
      </rPr>
      <t>盈江县云南方竹林改造项目</t>
    </r>
  </si>
  <si>
    <r>
      <rPr>
        <sz val="10"/>
        <rFont val="宋体"/>
        <charset val="134"/>
      </rPr>
      <t>对云南方竹林进行一般改造</t>
    </r>
    <r>
      <rPr>
        <sz val="10"/>
        <rFont val="Times New Roman"/>
        <charset val="0"/>
      </rPr>
      <t>8230</t>
    </r>
    <r>
      <rPr>
        <sz val="10"/>
        <rFont val="宋体"/>
        <charset val="134"/>
      </rPr>
      <t>亩，改造示范地</t>
    </r>
    <r>
      <rPr>
        <sz val="10"/>
        <rFont val="Times New Roman"/>
        <charset val="0"/>
      </rPr>
      <t>1000</t>
    </r>
    <r>
      <rPr>
        <sz val="10"/>
        <rFont val="宋体"/>
        <charset val="134"/>
      </rPr>
      <t>亩，新植</t>
    </r>
    <r>
      <rPr>
        <sz val="10"/>
        <rFont val="Times New Roman"/>
        <charset val="0"/>
      </rPr>
      <t>135</t>
    </r>
    <r>
      <rPr>
        <sz val="10"/>
        <rFont val="宋体"/>
        <charset val="134"/>
      </rPr>
      <t>亩。补助标准：一般改造</t>
    </r>
    <r>
      <rPr>
        <sz val="10"/>
        <rFont val="Times New Roman"/>
        <charset val="0"/>
      </rPr>
      <t>200</t>
    </r>
    <r>
      <rPr>
        <sz val="10"/>
        <rFont val="宋体"/>
        <charset val="134"/>
      </rPr>
      <t>元</t>
    </r>
    <r>
      <rPr>
        <sz val="10"/>
        <rFont val="Times New Roman"/>
        <charset val="0"/>
      </rPr>
      <t>/</t>
    </r>
    <r>
      <rPr>
        <sz val="10"/>
        <rFont val="宋体"/>
        <charset val="134"/>
      </rPr>
      <t>亩、改造示范地</t>
    </r>
    <r>
      <rPr>
        <sz val="10"/>
        <rFont val="Times New Roman"/>
        <charset val="0"/>
      </rPr>
      <t>300</t>
    </r>
    <r>
      <rPr>
        <sz val="10"/>
        <rFont val="宋体"/>
        <charset val="134"/>
      </rPr>
      <t>元</t>
    </r>
    <r>
      <rPr>
        <sz val="10"/>
        <rFont val="Times New Roman"/>
        <charset val="0"/>
      </rPr>
      <t>/</t>
    </r>
    <r>
      <rPr>
        <sz val="10"/>
        <rFont val="宋体"/>
        <charset val="134"/>
      </rPr>
      <t>亩，新植</t>
    </r>
    <r>
      <rPr>
        <sz val="10"/>
        <rFont val="Times New Roman"/>
        <charset val="0"/>
      </rPr>
      <t>400</t>
    </r>
    <r>
      <rPr>
        <sz val="10"/>
        <rFont val="宋体"/>
        <charset val="134"/>
      </rPr>
      <t>元</t>
    </r>
    <r>
      <rPr>
        <sz val="10"/>
        <rFont val="Times New Roman"/>
        <charset val="0"/>
      </rPr>
      <t>/</t>
    </r>
    <r>
      <rPr>
        <sz val="10"/>
        <rFont val="宋体"/>
        <charset val="134"/>
      </rPr>
      <t>亩</t>
    </r>
  </si>
  <si>
    <r>
      <rPr>
        <sz val="10"/>
        <color indexed="8"/>
        <rFont val="宋体"/>
        <charset val="134"/>
      </rPr>
      <t>一般改造</t>
    </r>
    <r>
      <rPr>
        <sz val="10"/>
        <color indexed="8"/>
        <rFont val="Times New Roman"/>
        <charset val="0"/>
      </rPr>
      <t>200</t>
    </r>
    <r>
      <rPr>
        <sz val="10"/>
        <color indexed="8"/>
        <rFont val="宋体"/>
        <charset val="134"/>
      </rPr>
      <t>元</t>
    </r>
    <r>
      <rPr>
        <sz val="10"/>
        <color indexed="8"/>
        <rFont val="Times New Roman"/>
        <charset val="0"/>
      </rPr>
      <t>/</t>
    </r>
    <r>
      <rPr>
        <sz val="10"/>
        <color indexed="8"/>
        <rFont val="宋体"/>
        <charset val="134"/>
      </rPr>
      <t>亩、改造示范地</t>
    </r>
    <r>
      <rPr>
        <sz val="10"/>
        <color indexed="8"/>
        <rFont val="Times New Roman"/>
        <charset val="0"/>
      </rPr>
      <t>300</t>
    </r>
    <r>
      <rPr>
        <sz val="10"/>
        <color indexed="8"/>
        <rFont val="宋体"/>
        <charset val="134"/>
      </rPr>
      <t>元</t>
    </r>
    <r>
      <rPr>
        <sz val="10"/>
        <color indexed="8"/>
        <rFont val="Times New Roman"/>
        <charset val="0"/>
      </rPr>
      <t>/</t>
    </r>
    <r>
      <rPr>
        <sz val="10"/>
        <color indexed="8"/>
        <rFont val="宋体"/>
        <charset val="134"/>
      </rPr>
      <t>亩，新植</t>
    </r>
    <r>
      <rPr>
        <sz val="10"/>
        <color indexed="8"/>
        <rFont val="Times New Roman"/>
        <charset val="0"/>
      </rPr>
      <t>400</t>
    </r>
    <r>
      <rPr>
        <sz val="10"/>
        <color indexed="8"/>
        <rFont val="宋体"/>
        <charset val="134"/>
      </rPr>
      <t>元</t>
    </r>
    <r>
      <rPr>
        <sz val="10"/>
        <color indexed="8"/>
        <rFont val="Times New Roman"/>
        <charset val="0"/>
      </rPr>
      <t>/</t>
    </r>
    <r>
      <rPr>
        <sz val="10"/>
        <color indexed="8"/>
        <rFont val="宋体"/>
        <charset val="134"/>
      </rPr>
      <t>亩</t>
    </r>
  </si>
  <si>
    <r>
      <rPr>
        <sz val="10"/>
        <color indexed="8"/>
        <rFont val="宋体"/>
        <charset val="134"/>
      </rPr>
      <t>盈江县农村能源建设项目（推广省柴节煤炉灶）</t>
    </r>
  </si>
  <si>
    <r>
      <rPr>
        <sz val="10"/>
        <color indexed="8"/>
        <rFont val="宋体"/>
        <charset val="134"/>
      </rPr>
      <t>推广省柴节煤炉灶补助标准：</t>
    </r>
    <r>
      <rPr>
        <sz val="10"/>
        <color indexed="8"/>
        <rFont val="Times New Roman"/>
        <charset val="0"/>
      </rPr>
      <t>400</t>
    </r>
    <r>
      <rPr>
        <sz val="10"/>
        <color indexed="8"/>
        <rFont val="宋体"/>
        <charset val="134"/>
      </rPr>
      <t>元</t>
    </r>
    <r>
      <rPr>
        <sz val="10"/>
        <color indexed="8"/>
        <rFont val="Times New Roman"/>
        <charset val="0"/>
      </rPr>
      <t>/</t>
    </r>
    <r>
      <rPr>
        <sz val="10"/>
        <color indexed="8"/>
        <rFont val="宋体"/>
        <charset val="134"/>
      </rPr>
      <t>户</t>
    </r>
  </si>
  <si>
    <r>
      <rPr>
        <sz val="10"/>
        <color rgb="FF000000"/>
        <rFont val="Times New Roman"/>
        <charset val="0"/>
      </rPr>
      <t>400</t>
    </r>
    <r>
      <rPr>
        <sz val="10"/>
        <color indexed="8"/>
        <rFont val="宋体"/>
        <charset val="134"/>
      </rPr>
      <t>元</t>
    </r>
    <r>
      <rPr>
        <sz val="10"/>
        <color indexed="8"/>
        <rFont val="Times New Roman"/>
        <charset val="0"/>
      </rPr>
      <t>/</t>
    </r>
    <r>
      <rPr>
        <sz val="10"/>
        <color indexed="8"/>
        <rFont val="宋体"/>
        <charset val="134"/>
      </rPr>
      <t>户</t>
    </r>
  </si>
  <si>
    <t>2019.2-2019.12</t>
  </si>
  <si>
    <r>
      <rPr>
        <sz val="10"/>
        <color indexed="8"/>
        <rFont val="宋体"/>
        <charset val="134"/>
      </rPr>
      <t>改善生活条件巩固脱贫基础。</t>
    </r>
  </si>
  <si>
    <r>
      <rPr>
        <sz val="10"/>
        <color indexed="8"/>
        <rFont val="宋体"/>
        <charset val="134"/>
      </rPr>
      <t>盈江县农村能源建设项目（安装太阳能热水器）</t>
    </r>
  </si>
  <si>
    <r>
      <rPr>
        <sz val="10"/>
        <color indexed="8"/>
        <rFont val="宋体"/>
        <charset val="134"/>
      </rPr>
      <t>安装太阳能热水器，补助标准：</t>
    </r>
    <r>
      <rPr>
        <sz val="10"/>
        <color indexed="8"/>
        <rFont val="Times New Roman"/>
        <charset val="0"/>
      </rPr>
      <t>2500</t>
    </r>
    <r>
      <rPr>
        <sz val="10"/>
        <color indexed="8"/>
        <rFont val="宋体"/>
        <charset val="134"/>
      </rPr>
      <t>元</t>
    </r>
    <r>
      <rPr>
        <sz val="10"/>
        <color indexed="8"/>
        <rFont val="Times New Roman"/>
        <charset val="0"/>
      </rPr>
      <t>/</t>
    </r>
    <r>
      <rPr>
        <sz val="10"/>
        <color indexed="8"/>
        <rFont val="宋体"/>
        <charset val="134"/>
      </rPr>
      <t>台</t>
    </r>
  </si>
  <si>
    <r>
      <rPr>
        <sz val="10"/>
        <color rgb="FF000000"/>
        <rFont val="Times New Roman"/>
        <charset val="0"/>
      </rPr>
      <t>2500</t>
    </r>
    <r>
      <rPr>
        <sz val="10"/>
        <color indexed="8"/>
        <rFont val="宋体"/>
        <charset val="134"/>
      </rPr>
      <t>元</t>
    </r>
    <r>
      <rPr>
        <sz val="10"/>
        <color indexed="8"/>
        <rFont val="Times New Roman"/>
        <charset val="0"/>
      </rPr>
      <t>/</t>
    </r>
    <r>
      <rPr>
        <sz val="10"/>
        <color indexed="8"/>
        <rFont val="宋体"/>
        <charset val="134"/>
      </rPr>
      <t>台</t>
    </r>
  </si>
  <si>
    <r>
      <rPr>
        <sz val="10"/>
        <color indexed="8"/>
        <rFont val="宋体"/>
        <charset val="134"/>
      </rPr>
      <t>盈江县农村能源建设项目（推广以电代柴）</t>
    </r>
  </si>
  <si>
    <r>
      <rPr>
        <sz val="10"/>
        <color indexed="8"/>
        <rFont val="宋体"/>
        <charset val="134"/>
      </rPr>
      <t>推广以电代柴，补助标准：</t>
    </r>
    <r>
      <rPr>
        <sz val="10"/>
        <color indexed="8"/>
        <rFont val="Times New Roman"/>
        <charset val="0"/>
      </rPr>
      <t>700</t>
    </r>
    <r>
      <rPr>
        <sz val="10"/>
        <color indexed="8"/>
        <rFont val="宋体"/>
        <charset val="134"/>
      </rPr>
      <t>元</t>
    </r>
    <r>
      <rPr>
        <sz val="10"/>
        <color indexed="8"/>
        <rFont val="Times New Roman"/>
        <charset val="0"/>
      </rPr>
      <t>/</t>
    </r>
    <r>
      <rPr>
        <sz val="10"/>
        <color indexed="8"/>
        <rFont val="宋体"/>
        <charset val="134"/>
      </rPr>
      <t>套</t>
    </r>
  </si>
  <si>
    <r>
      <rPr>
        <sz val="10"/>
        <color rgb="FF000000"/>
        <rFont val="Times New Roman"/>
        <charset val="0"/>
      </rPr>
      <t>700</t>
    </r>
    <r>
      <rPr>
        <sz val="10"/>
        <color indexed="8"/>
        <rFont val="宋体"/>
        <charset val="134"/>
      </rPr>
      <t>元</t>
    </r>
    <r>
      <rPr>
        <sz val="10"/>
        <color indexed="8"/>
        <rFont val="Times New Roman"/>
        <charset val="0"/>
      </rPr>
      <t>/</t>
    </r>
    <r>
      <rPr>
        <sz val="10"/>
        <color indexed="8"/>
        <rFont val="宋体"/>
        <charset val="134"/>
      </rPr>
      <t>套</t>
    </r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</si>
</sst>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0.00;[Red]0.00"/>
    <numFmt numFmtId="178" formatCode="0.00_ "/>
  </numFmts>
  <fonts count="48">
    <font>
      <sz val="12"/>
      <name val="宋体"/>
      <charset val="134"/>
    </font>
    <font>
      <sz val="12"/>
      <name val="Times New Roman"/>
      <charset val="134"/>
    </font>
    <font>
      <sz val="10"/>
      <color indexed="8"/>
      <name val="Times New Roman"/>
      <charset val="0"/>
    </font>
    <font>
      <b/>
      <sz val="10"/>
      <color indexed="8"/>
      <name val="Times New Roman"/>
      <charset val="0"/>
    </font>
    <font>
      <b/>
      <sz val="20"/>
      <color rgb="FF000000"/>
      <name val="宋体"/>
      <charset val="134"/>
    </font>
    <font>
      <b/>
      <sz val="20"/>
      <color indexed="8"/>
      <name val="Times New Roman"/>
      <charset val="0"/>
    </font>
    <font>
      <b/>
      <sz val="20"/>
      <color rgb="FF111111"/>
      <name val="Times New Roman"/>
      <charset val="0"/>
    </font>
    <font>
      <b/>
      <sz val="10"/>
      <color indexed="8"/>
      <name val="Times New Roman"/>
      <charset val="134"/>
    </font>
    <font>
      <b/>
      <sz val="10"/>
      <color rgb="FF000000"/>
      <name val="方正仿宋_GBK"/>
      <charset val="134"/>
    </font>
    <font>
      <b/>
      <sz val="10"/>
      <color rgb="FF111111"/>
      <name val="Times New Roman"/>
      <charset val="134"/>
    </font>
    <font>
      <b/>
      <sz val="10"/>
      <color rgb="FF000000"/>
      <name val="Times New Roman"/>
      <charset val="0"/>
    </font>
    <font>
      <b/>
      <sz val="10"/>
      <color rgb="FF111111"/>
      <name val="Times New Roman"/>
      <charset val="0"/>
    </font>
    <font>
      <b/>
      <sz val="10"/>
      <color rgb="FF000000"/>
      <name val="宋体"/>
      <charset val="0"/>
    </font>
    <font>
      <sz val="10"/>
      <color rgb="FF000000"/>
      <name val="Times New Roman"/>
      <charset val="0"/>
    </font>
    <font>
      <sz val="10"/>
      <color rgb="FF111111"/>
      <name val="Times New Roman"/>
      <charset val="0"/>
    </font>
    <font>
      <b/>
      <sz val="10"/>
      <color rgb="FF000000"/>
      <name val="方正仿宋_GBK"/>
      <charset val="0"/>
    </font>
    <font>
      <sz val="10"/>
      <name val="Times New Roman"/>
      <charset val="0"/>
    </font>
    <font>
      <sz val="10"/>
      <color rgb="FF000000"/>
      <name val="宋体"/>
      <charset val="0"/>
    </font>
    <font>
      <sz val="10"/>
      <color indexed="8"/>
      <name val="宋体"/>
      <charset val="134"/>
    </font>
    <font>
      <sz val="10"/>
      <color theme="1"/>
      <name val="Times New Roman"/>
      <charset val="0"/>
    </font>
    <font>
      <b/>
      <sz val="10"/>
      <name val="Times New Roman"/>
      <charset val="0"/>
    </font>
    <font>
      <b/>
      <sz val="11"/>
      <color indexed="8"/>
      <name val="宋体"/>
      <charset val="134"/>
    </font>
    <font>
      <b/>
      <sz val="13"/>
      <color indexed="54"/>
      <name val="宋体"/>
      <charset val="134"/>
    </font>
    <font>
      <u/>
      <sz val="11"/>
      <color indexed="20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8"/>
      <name val="宋体"/>
      <charset val="134"/>
    </font>
    <font>
      <sz val="11"/>
      <color indexed="53"/>
      <name val="宋体"/>
      <charset val="134"/>
    </font>
    <font>
      <b/>
      <sz val="15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54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sz val="12"/>
      <name val="Times New Roman"/>
      <charset val="0"/>
    </font>
    <font>
      <sz val="11"/>
      <color indexed="19"/>
      <name val="宋体"/>
      <charset val="134"/>
    </font>
    <font>
      <b/>
      <sz val="11"/>
      <color indexed="53"/>
      <name val="宋体"/>
      <charset val="134"/>
    </font>
    <font>
      <b/>
      <sz val="18"/>
      <color indexed="54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sz val="10"/>
      <name val="Arial"/>
      <charset val="0"/>
    </font>
    <font>
      <sz val="11"/>
      <color indexed="17"/>
      <name val="宋体"/>
      <charset val="134"/>
    </font>
    <font>
      <b/>
      <sz val="20"/>
      <color rgb="FF000000"/>
      <name val="方正小标宋简体"/>
      <charset val="134"/>
    </font>
    <font>
      <b/>
      <u/>
      <sz val="20"/>
      <color rgb="FF000000"/>
      <name val="方正小标宋简体"/>
      <charset val="134"/>
    </font>
    <font>
      <b/>
      <sz val="10"/>
      <color indexed="8"/>
      <name val="方正仿宋_GBK"/>
      <charset val="134"/>
    </font>
    <font>
      <b/>
      <sz val="10"/>
      <color rgb="FF111111"/>
      <name val="方正仿宋_GBK"/>
      <charset val="134"/>
    </font>
    <font>
      <b/>
      <sz val="10"/>
      <color rgb="FF111111"/>
      <name val="宋体"/>
      <charset val="134"/>
    </font>
    <font>
      <sz val="10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9" fillId="5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26" fillId="4" borderId="12" applyNumberFormat="0" applyFont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6" fillId="0" borderId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9" fillId="2" borderId="16" applyNumberFormat="0" applyAlignment="0" applyProtection="0">
      <alignment vertical="center"/>
    </xf>
    <xf numFmtId="0" fontId="36" fillId="2" borderId="14" applyNumberFormat="0" applyAlignment="0" applyProtection="0">
      <alignment vertical="center"/>
    </xf>
    <xf numFmtId="0" fontId="24" fillId="3" borderId="11" applyNumberFormat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6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0" borderId="0"/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78" fontId="1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178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177" fontId="14" fillId="0" borderId="1" xfId="0" applyNumberFormat="1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8" fontId="18" fillId="0" borderId="1" xfId="0" applyNumberFormat="1" applyFont="1" applyFill="1" applyBorder="1" applyAlignment="1">
      <alignment horizontal="left" vertical="center" wrapText="1"/>
    </xf>
    <xf numFmtId="178" fontId="7" fillId="0" borderId="1" xfId="0" applyNumberFormat="1" applyFont="1" applyFill="1" applyBorder="1" applyAlignment="1">
      <alignment horizontal="left" vertical="center" wrapText="1"/>
    </xf>
    <xf numFmtId="177" fontId="19" fillId="0" borderId="1" xfId="0" applyNumberFormat="1" applyFont="1" applyFill="1" applyBorder="1" applyAlignment="1">
      <alignment horizontal="center" vertical="center" wrapText="1"/>
    </xf>
    <xf numFmtId="176" fontId="19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178" fontId="19" fillId="0" borderId="1" xfId="0" applyNumberFormat="1" applyFont="1" applyFill="1" applyBorder="1" applyAlignment="1">
      <alignment horizontal="center" vertical="center" wrapText="1"/>
    </xf>
    <xf numFmtId="178" fontId="16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_需求汇总表（1-4）" xfId="13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常规 10_2016年计划减贫人员花名小贾" xfId="19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3" xfId="54"/>
  </cellStyles>
  <tableStyles count="0" defaultTableStyle="TableStyleMedium2" defaultPivotStyle="PivotStyleLight16"/>
  <colors>
    <mruColors>
      <color rgb="00FFFFFF"/>
      <color rgb="00111111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tabSelected="1" topLeftCell="A2" workbookViewId="0">
      <pane xSplit="2" ySplit="4" topLeftCell="D6" activePane="bottomRight" state="frozen"/>
      <selection/>
      <selection pane="topRight"/>
      <selection pane="bottomLeft"/>
      <selection pane="bottomRight" activeCell="P24" sqref="P24"/>
    </sheetView>
  </sheetViews>
  <sheetFormatPr defaultColWidth="9" defaultRowHeight="14.25"/>
  <cols>
    <col min="1" max="1" width="4" customWidth="1"/>
    <col min="2" max="2" width="20.875" customWidth="1"/>
    <col min="4" max="4" width="23.75" customWidth="1"/>
    <col min="5" max="5" width="10.75" customWidth="1"/>
    <col min="6" max="6" width="8.75" customWidth="1"/>
    <col min="7" max="9" width="4.125" customWidth="1"/>
    <col min="10" max="11" width="4.625" customWidth="1"/>
    <col min="12" max="14" width="7.375" customWidth="1"/>
    <col min="15" max="15" width="11" customWidth="1"/>
    <col min="16" max="16" width="16.75" customWidth="1"/>
    <col min="17" max="17" width="8" customWidth="1"/>
    <col min="18" max="18" width="7.625" customWidth="1"/>
    <col min="19" max="19" width="8" customWidth="1"/>
    <col min="20" max="20" width="7.625" customWidth="1"/>
  </cols>
  <sheetData>
    <row r="1" s="1" customFormat="1" ht="46" customHeight="1" spans="1:20">
      <c r="A1" s="4" t="s">
        <v>0</v>
      </c>
      <c r="B1" s="5"/>
      <c r="C1" s="5"/>
      <c r="D1" s="5"/>
      <c r="E1" s="6"/>
      <c r="F1" s="7"/>
      <c r="G1" s="6"/>
      <c r="H1" s="6"/>
      <c r="I1" s="6"/>
      <c r="J1" s="6"/>
      <c r="K1" s="6"/>
      <c r="L1" s="6"/>
      <c r="M1" s="6"/>
      <c r="N1" s="6"/>
      <c r="O1" s="6"/>
      <c r="P1" s="5"/>
      <c r="Q1" s="6"/>
      <c r="R1" s="6"/>
      <c r="S1" s="7"/>
      <c r="T1" s="6"/>
    </row>
    <row r="2" s="1" customFormat="1" ht="24" customHeight="1" spans="1:20">
      <c r="A2" s="8" t="s">
        <v>1</v>
      </c>
      <c r="B2" s="8" t="s">
        <v>2</v>
      </c>
      <c r="C2" s="9" t="s">
        <v>3</v>
      </c>
      <c r="D2" s="8" t="s">
        <v>4</v>
      </c>
      <c r="E2" s="10" t="s">
        <v>5</v>
      </c>
      <c r="F2" s="11" t="s">
        <v>6</v>
      </c>
      <c r="G2" s="12"/>
      <c r="H2" s="12"/>
      <c r="I2" s="39"/>
      <c r="J2" s="8" t="s">
        <v>7</v>
      </c>
      <c r="K2" s="13"/>
      <c r="L2" s="13"/>
      <c r="M2" s="13"/>
      <c r="N2" s="13"/>
      <c r="O2" s="40" t="s">
        <v>8</v>
      </c>
      <c r="P2" s="9" t="s">
        <v>9</v>
      </c>
      <c r="Q2" s="8" t="s">
        <v>10</v>
      </c>
      <c r="R2" s="8" t="s">
        <v>11</v>
      </c>
      <c r="S2" s="48" t="s">
        <v>12</v>
      </c>
      <c r="T2" s="8" t="s">
        <v>13</v>
      </c>
    </row>
    <row r="3" s="1" customFormat="1" ht="15.75" spans="1:20">
      <c r="A3" s="13"/>
      <c r="B3" s="13"/>
      <c r="C3" s="14"/>
      <c r="D3" s="13"/>
      <c r="E3" s="13"/>
      <c r="F3" s="15" t="s">
        <v>14</v>
      </c>
      <c r="G3" s="9" t="s">
        <v>15</v>
      </c>
      <c r="H3" s="16" t="s">
        <v>16</v>
      </c>
      <c r="I3" s="9" t="s">
        <v>17</v>
      </c>
      <c r="J3" s="8" t="s">
        <v>18</v>
      </c>
      <c r="K3" s="13"/>
      <c r="L3" s="8" t="s">
        <v>19</v>
      </c>
      <c r="M3" s="13"/>
      <c r="N3" s="13"/>
      <c r="O3" s="14"/>
      <c r="P3" s="14"/>
      <c r="Q3" s="13"/>
      <c r="R3" s="13"/>
      <c r="S3" s="49"/>
      <c r="T3" s="13"/>
    </row>
    <row r="4" s="1" customFormat="1" ht="40" customHeight="1" spans="1:20">
      <c r="A4" s="13"/>
      <c r="B4" s="13"/>
      <c r="C4" s="17"/>
      <c r="D4" s="13"/>
      <c r="E4" s="13"/>
      <c r="F4" s="18"/>
      <c r="G4" s="17"/>
      <c r="H4" s="17"/>
      <c r="I4" s="17"/>
      <c r="J4" s="8" t="s">
        <v>20</v>
      </c>
      <c r="K4" s="8" t="s">
        <v>21</v>
      </c>
      <c r="L4" s="8" t="s">
        <v>22</v>
      </c>
      <c r="M4" s="8" t="s">
        <v>23</v>
      </c>
      <c r="N4" s="8" t="s">
        <v>21</v>
      </c>
      <c r="O4" s="17"/>
      <c r="P4" s="17"/>
      <c r="Q4" s="13"/>
      <c r="R4" s="13"/>
      <c r="S4" s="50"/>
      <c r="T4" s="13"/>
    </row>
    <row r="5" s="1" customFormat="1" ht="24" customHeight="1" spans="1:20">
      <c r="A5" s="13"/>
      <c r="B5" s="19" t="s">
        <v>24</v>
      </c>
      <c r="C5" s="17"/>
      <c r="D5" s="13"/>
      <c r="E5" s="13"/>
      <c r="F5" s="18">
        <f>F6+F8</f>
        <v>815.69</v>
      </c>
      <c r="G5" s="17"/>
      <c r="H5" s="17"/>
      <c r="I5" s="17"/>
      <c r="J5" s="18">
        <f>J6+J8</f>
        <v>0</v>
      </c>
      <c r="K5" s="18">
        <f>K6+K8</f>
        <v>0</v>
      </c>
      <c r="L5" s="18">
        <f>L6+L8</f>
        <v>4174</v>
      </c>
      <c r="M5" s="18">
        <f>M6+M8</f>
        <v>15685</v>
      </c>
      <c r="N5" s="18">
        <f>N6+N8</f>
        <v>300</v>
      </c>
      <c r="O5" s="17"/>
      <c r="P5" s="17"/>
      <c r="Q5" s="13"/>
      <c r="R5" s="13"/>
      <c r="S5" s="18">
        <f>S6+S8</f>
        <v>815.69</v>
      </c>
      <c r="T5" s="13"/>
    </row>
    <row r="6" s="1" customFormat="1" ht="26" customHeight="1" spans="1:20">
      <c r="A6" s="20" t="s">
        <v>25</v>
      </c>
      <c r="B6" s="10" t="s">
        <v>26</v>
      </c>
      <c r="C6" s="21"/>
      <c r="D6" s="21"/>
      <c r="E6" s="13"/>
      <c r="F6" s="22">
        <f>SUM(F7)</f>
        <v>300</v>
      </c>
      <c r="G6" s="13"/>
      <c r="H6" s="13"/>
      <c r="I6" s="13"/>
      <c r="J6" s="22">
        <f>SUM(J7)</f>
        <v>0</v>
      </c>
      <c r="K6" s="22">
        <f>SUM(K7)</f>
        <v>0</v>
      </c>
      <c r="L6" s="22">
        <f>SUM(L7)</f>
        <v>300</v>
      </c>
      <c r="M6" s="22">
        <f>SUM(M7)</f>
        <v>300</v>
      </c>
      <c r="N6" s="22">
        <f>SUM(N7)</f>
        <v>300</v>
      </c>
      <c r="O6" s="13"/>
      <c r="P6" s="21"/>
      <c r="Q6" s="13"/>
      <c r="R6" s="13"/>
      <c r="S6" s="22">
        <f>SUM(S7)</f>
        <v>300</v>
      </c>
      <c r="T6" s="13"/>
    </row>
    <row r="7" s="2" customFormat="1" ht="148" customHeight="1" spans="1:20">
      <c r="A7" s="23">
        <v>1</v>
      </c>
      <c r="B7" s="24" t="s">
        <v>27</v>
      </c>
      <c r="C7" s="24" t="s">
        <v>28</v>
      </c>
      <c r="D7" s="24" t="s">
        <v>29</v>
      </c>
      <c r="E7" s="25" t="s">
        <v>30</v>
      </c>
      <c r="F7" s="26">
        <v>300</v>
      </c>
      <c r="G7" s="23"/>
      <c r="H7" s="23"/>
      <c r="I7" s="23"/>
      <c r="J7" s="23"/>
      <c r="K7" s="23"/>
      <c r="L7" s="23">
        <v>300</v>
      </c>
      <c r="M7" s="23">
        <v>300</v>
      </c>
      <c r="N7" s="23">
        <v>300</v>
      </c>
      <c r="O7" s="23" t="s">
        <v>31</v>
      </c>
      <c r="P7" s="41" t="s">
        <v>32</v>
      </c>
      <c r="Q7" s="30" t="s">
        <v>33</v>
      </c>
      <c r="R7" s="25" t="s">
        <v>34</v>
      </c>
      <c r="S7" s="38">
        <v>300</v>
      </c>
      <c r="T7" s="23"/>
    </row>
    <row r="8" s="3" customFormat="1" ht="27" customHeight="1" spans="1:20">
      <c r="A8" s="27" t="s">
        <v>35</v>
      </c>
      <c r="B8" s="28" t="s">
        <v>36</v>
      </c>
      <c r="C8" s="29"/>
      <c r="D8" s="29"/>
      <c r="E8" s="20"/>
      <c r="F8" s="22">
        <f>SUM(F9:F15)</f>
        <v>515.69</v>
      </c>
      <c r="G8" s="13"/>
      <c r="H8" s="13"/>
      <c r="I8" s="13"/>
      <c r="J8" s="13"/>
      <c r="K8" s="13"/>
      <c r="L8" s="22">
        <f>SUM(L9:L15)</f>
        <v>3874</v>
      </c>
      <c r="M8" s="22">
        <f>SUM(M9:M15)</f>
        <v>15385</v>
      </c>
      <c r="N8" s="22">
        <f>SUM(N9:N15)</f>
        <v>0</v>
      </c>
      <c r="O8" s="13"/>
      <c r="P8" s="42"/>
      <c r="Q8" s="51"/>
      <c r="R8" s="20"/>
      <c r="S8" s="22">
        <f>SUM(S9:S15)</f>
        <v>515.69</v>
      </c>
      <c r="T8" s="13"/>
    </row>
    <row r="9" s="2" customFormat="1" ht="37" customHeight="1" spans="1:20">
      <c r="A9" s="30">
        <v>2</v>
      </c>
      <c r="B9" s="31" t="s">
        <v>37</v>
      </c>
      <c r="C9" s="31" t="s">
        <v>38</v>
      </c>
      <c r="D9" s="32" t="s">
        <v>39</v>
      </c>
      <c r="E9" s="25" t="s">
        <v>40</v>
      </c>
      <c r="F9" s="33">
        <v>25.39</v>
      </c>
      <c r="G9" s="23"/>
      <c r="H9" s="23"/>
      <c r="I9" s="23"/>
      <c r="J9" s="23"/>
      <c r="K9" s="43"/>
      <c r="L9" s="30">
        <v>13</v>
      </c>
      <c r="M9" s="30">
        <v>58</v>
      </c>
      <c r="N9" s="23"/>
      <c r="O9" s="23" t="s">
        <v>41</v>
      </c>
      <c r="P9" s="31" t="s">
        <v>42</v>
      </c>
      <c r="Q9" s="52" t="s">
        <v>34</v>
      </c>
      <c r="R9" s="23" t="s">
        <v>34</v>
      </c>
      <c r="S9" s="38">
        <v>25.39</v>
      </c>
      <c r="T9" s="23"/>
    </row>
    <row r="10" s="2" customFormat="1" ht="39" customHeight="1" spans="1:20">
      <c r="A10" s="30">
        <v>3</v>
      </c>
      <c r="B10" s="31" t="s">
        <v>43</v>
      </c>
      <c r="C10" s="31" t="s">
        <v>44</v>
      </c>
      <c r="D10" s="31" t="s">
        <v>45</v>
      </c>
      <c r="E10" s="25"/>
      <c r="F10" s="34">
        <v>5.3</v>
      </c>
      <c r="G10" s="23"/>
      <c r="H10" s="23"/>
      <c r="I10" s="23"/>
      <c r="J10" s="30"/>
      <c r="K10" s="44"/>
      <c r="L10" s="30">
        <v>11</v>
      </c>
      <c r="M10" s="30">
        <v>38</v>
      </c>
      <c r="N10" s="23"/>
      <c r="O10" s="23" t="s">
        <v>41</v>
      </c>
      <c r="P10" s="45" t="s">
        <v>46</v>
      </c>
      <c r="Q10" s="52" t="s">
        <v>34</v>
      </c>
      <c r="R10" s="23" t="s">
        <v>34</v>
      </c>
      <c r="S10" s="38">
        <v>5.3</v>
      </c>
      <c r="T10" s="23"/>
    </row>
    <row r="11" s="2" customFormat="1" ht="33" customHeight="1" spans="1:20">
      <c r="A11" s="30">
        <v>4</v>
      </c>
      <c r="B11" s="31" t="s">
        <v>47</v>
      </c>
      <c r="C11" s="31" t="s">
        <v>48</v>
      </c>
      <c r="D11" s="31" t="s">
        <v>49</v>
      </c>
      <c r="E11" s="25" t="s">
        <v>50</v>
      </c>
      <c r="F11" s="34">
        <v>35</v>
      </c>
      <c r="G11" s="23"/>
      <c r="H11" s="23"/>
      <c r="I11" s="23"/>
      <c r="J11" s="30"/>
      <c r="K11" s="30"/>
      <c r="L11" s="30">
        <v>110</v>
      </c>
      <c r="M11" s="30">
        <v>459</v>
      </c>
      <c r="N11" s="23"/>
      <c r="O11" s="23" t="s">
        <v>51</v>
      </c>
      <c r="P11" s="31" t="s">
        <v>52</v>
      </c>
      <c r="Q11" s="52" t="s">
        <v>34</v>
      </c>
      <c r="R11" s="23" t="s">
        <v>34</v>
      </c>
      <c r="S11" s="38">
        <v>35</v>
      </c>
      <c r="T11" s="23"/>
    </row>
    <row r="12" s="2" customFormat="1" ht="66.95" customHeight="1" spans="1:20">
      <c r="A12" s="30">
        <v>5</v>
      </c>
      <c r="B12" s="35" t="s">
        <v>53</v>
      </c>
      <c r="C12" s="31" t="s">
        <v>28</v>
      </c>
      <c r="D12" s="36" t="s">
        <v>54</v>
      </c>
      <c r="E12" s="24" t="s">
        <v>55</v>
      </c>
      <c r="F12" s="37">
        <v>200</v>
      </c>
      <c r="G12" s="23"/>
      <c r="H12" s="23"/>
      <c r="I12" s="23"/>
      <c r="J12" s="23"/>
      <c r="K12" s="46"/>
      <c r="L12" s="30">
        <v>715</v>
      </c>
      <c r="M12" s="30">
        <v>2730</v>
      </c>
      <c r="N12" s="23"/>
      <c r="O12" s="23" t="s">
        <v>51</v>
      </c>
      <c r="P12" s="31" t="s">
        <v>42</v>
      </c>
      <c r="Q12" s="23" t="s">
        <v>34</v>
      </c>
      <c r="R12" s="23" t="s">
        <v>34</v>
      </c>
      <c r="S12" s="38">
        <v>200</v>
      </c>
      <c r="T12" s="23"/>
    </row>
    <row r="13" s="2" customFormat="1" ht="24.95" customHeight="1" spans="1:20">
      <c r="A13" s="30">
        <v>6</v>
      </c>
      <c r="B13" s="35" t="s">
        <v>56</v>
      </c>
      <c r="C13" s="31" t="s">
        <v>28</v>
      </c>
      <c r="D13" s="35" t="s">
        <v>57</v>
      </c>
      <c r="E13" s="25" t="s">
        <v>58</v>
      </c>
      <c r="F13" s="38">
        <v>45</v>
      </c>
      <c r="G13" s="23"/>
      <c r="H13" s="23"/>
      <c r="I13" s="23"/>
      <c r="J13" s="30"/>
      <c r="K13" s="47"/>
      <c r="L13" s="23">
        <v>1125</v>
      </c>
      <c r="M13" s="23">
        <v>4500</v>
      </c>
      <c r="N13" s="23"/>
      <c r="O13" s="23" t="s">
        <v>59</v>
      </c>
      <c r="P13" s="35" t="s">
        <v>60</v>
      </c>
      <c r="Q13" s="23" t="s">
        <v>34</v>
      </c>
      <c r="R13" s="23" t="s">
        <v>34</v>
      </c>
      <c r="S13" s="38">
        <v>45</v>
      </c>
      <c r="T13" s="23"/>
    </row>
    <row r="14" s="2" customFormat="1" ht="27.95" customHeight="1" spans="1:20">
      <c r="A14" s="30">
        <v>7</v>
      </c>
      <c r="B14" s="35" t="s">
        <v>61</v>
      </c>
      <c r="C14" s="31" t="s">
        <v>28</v>
      </c>
      <c r="D14" s="35" t="s">
        <v>62</v>
      </c>
      <c r="E14" s="25" t="s">
        <v>63</v>
      </c>
      <c r="F14" s="38">
        <v>100</v>
      </c>
      <c r="G14" s="23"/>
      <c r="H14" s="23"/>
      <c r="I14" s="23"/>
      <c r="J14" s="30"/>
      <c r="K14" s="47"/>
      <c r="L14" s="23">
        <v>400</v>
      </c>
      <c r="M14" s="23">
        <v>1600</v>
      </c>
      <c r="N14" s="23"/>
      <c r="O14" s="23" t="s">
        <v>59</v>
      </c>
      <c r="P14" s="35" t="s">
        <v>60</v>
      </c>
      <c r="Q14" s="23" t="s">
        <v>34</v>
      </c>
      <c r="R14" s="23" t="s">
        <v>34</v>
      </c>
      <c r="S14" s="38">
        <v>100</v>
      </c>
      <c r="T14" s="23"/>
    </row>
    <row r="15" s="2" customFormat="1" ht="27.95" customHeight="1" spans="1:20">
      <c r="A15" s="30">
        <v>8</v>
      </c>
      <c r="B15" s="35" t="s">
        <v>64</v>
      </c>
      <c r="C15" s="31" t="s">
        <v>28</v>
      </c>
      <c r="D15" s="35" t="s">
        <v>65</v>
      </c>
      <c r="E15" s="25" t="s">
        <v>66</v>
      </c>
      <c r="F15" s="38">
        <v>105</v>
      </c>
      <c r="G15" s="23"/>
      <c r="H15" s="23"/>
      <c r="I15" s="23"/>
      <c r="J15" s="30"/>
      <c r="K15" s="47"/>
      <c r="L15" s="23">
        <v>1500</v>
      </c>
      <c r="M15" s="23">
        <v>6000</v>
      </c>
      <c r="N15" s="23"/>
      <c r="O15" s="23" t="s">
        <v>59</v>
      </c>
      <c r="P15" s="35" t="s">
        <v>60</v>
      </c>
      <c r="Q15" s="23" t="s">
        <v>34</v>
      </c>
      <c r="R15" s="23" t="s">
        <v>34</v>
      </c>
      <c r="S15" s="38">
        <v>105</v>
      </c>
      <c r="T15" s="23"/>
    </row>
  </sheetData>
  <mergeCells count="20">
    <mergeCell ref="A1:T1"/>
    <mergeCell ref="F2:I2"/>
    <mergeCell ref="J2:N2"/>
    <mergeCell ref="J3:K3"/>
    <mergeCell ref="L3:M3"/>
    <mergeCell ref="A2:A4"/>
    <mergeCell ref="B2:B4"/>
    <mergeCell ref="C2:C4"/>
    <mergeCell ref="D2:D4"/>
    <mergeCell ref="E2:E4"/>
    <mergeCell ref="F3:F4"/>
    <mergeCell ref="G3:G4"/>
    <mergeCell ref="H3:H4"/>
    <mergeCell ref="I3:I4"/>
    <mergeCell ref="O2:O4"/>
    <mergeCell ref="P2:P4"/>
    <mergeCell ref="Q2:Q4"/>
    <mergeCell ref="R2:R4"/>
    <mergeCell ref="S2:S4"/>
    <mergeCell ref="T2:T4"/>
  </mergeCells>
  <pageMargins left="0.751388888888889" right="0.751388888888889" top="1" bottom="1" header="0.5" footer="0.5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林业局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drh</cp:lastModifiedBy>
  <cp:revision>1</cp:revision>
  <dcterms:created xsi:type="dcterms:W3CDTF">2016-09-03T03:25:00Z</dcterms:created>
  <cp:lastPrinted>2018-03-20T06:46:00Z</cp:lastPrinted>
  <dcterms:modified xsi:type="dcterms:W3CDTF">2019-04-22T07:23:10Z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</Properties>
</file>