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扶贫办" sheetId="1" r:id="rId1"/>
  </sheets>
  <calcPr calcId="144525"/>
</workbook>
</file>

<file path=xl/sharedStrings.xml><?xml version="1.0" encoding="utf-8"?>
<sst xmlns="http://schemas.openxmlformats.org/spreadsheetml/2006/main" count="229">
  <si>
    <t>盈江县扶贫办统筹整合财政涉农资金安排第一批脱贫攻坚项目明细表</t>
  </si>
  <si>
    <r>
      <rPr>
        <b/>
        <sz val="10"/>
        <color indexed="8"/>
        <rFont val="方正仿宋_GBK"/>
        <charset val="134"/>
      </rPr>
      <t>序号</t>
    </r>
  </si>
  <si>
    <r>
      <rPr>
        <b/>
        <sz val="10"/>
        <color indexed="8"/>
        <rFont val="方正仿宋_GBK"/>
        <charset val="134"/>
      </rPr>
      <t>项目类别</t>
    </r>
    <r>
      <rPr>
        <b/>
        <sz val="10"/>
        <color indexed="8"/>
        <rFont val="Times New Roman"/>
        <charset val="0"/>
      </rPr>
      <t xml:space="preserve">
</t>
    </r>
    <r>
      <rPr>
        <b/>
        <sz val="10"/>
        <color indexed="8"/>
        <rFont val="方正仿宋_GBK"/>
        <charset val="134"/>
      </rPr>
      <t>和名称</t>
    </r>
  </si>
  <si>
    <r>
      <rPr>
        <b/>
        <sz val="10"/>
        <color indexed="8"/>
        <rFont val="方正仿宋_GBK"/>
        <charset val="134"/>
      </rPr>
      <t>项目建设地点</t>
    </r>
  </si>
  <si>
    <r>
      <rPr>
        <b/>
        <sz val="10"/>
        <color indexed="8"/>
        <rFont val="方正仿宋_GBK"/>
        <charset val="134"/>
      </rPr>
      <t>项目建设内容</t>
    </r>
  </si>
  <si>
    <t>补助标准</t>
  </si>
  <si>
    <r>
      <rPr>
        <b/>
        <sz val="10"/>
        <color rgb="FF111111"/>
        <rFont val="方正仿宋_GBK"/>
        <charset val="134"/>
      </rPr>
      <t>计划总投资（万元）</t>
    </r>
  </si>
  <si>
    <r>
      <rPr>
        <b/>
        <sz val="10"/>
        <color indexed="8"/>
        <rFont val="方正仿宋_GBK"/>
        <charset val="134"/>
      </rPr>
      <t>其中整合财政涉农资金直接用于扶贫对象</t>
    </r>
  </si>
  <si>
    <t>项目建设起止时间</t>
  </si>
  <si>
    <r>
      <rPr>
        <b/>
        <sz val="10"/>
        <color indexed="8"/>
        <rFont val="方正仿宋_GBK"/>
        <charset val="134"/>
      </rPr>
      <t>绩效目标</t>
    </r>
    <r>
      <rPr>
        <b/>
        <sz val="10"/>
        <color indexed="8"/>
        <rFont val="Times New Roman"/>
        <charset val="0"/>
      </rPr>
      <t>(</t>
    </r>
    <r>
      <rPr>
        <b/>
        <sz val="10"/>
        <color indexed="8"/>
        <rFont val="方正仿宋_GBK"/>
        <charset val="134"/>
      </rPr>
      <t>核心指标）</t>
    </r>
  </si>
  <si>
    <r>
      <rPr>
        <b/>
        <sz val="10"/>
        <color indexed="8"/>
        <rFont val="方正仿宋_GBK"/>
        <charset val="134"/>
      </rPr>
      <t>项目实施部门</t>
    </r>
  </si>
  <si>
    <r>
      <rPr>
        <b/>
        <sz val="10"/>
        <color indexed="8"/>
        <rFont val="方正仿宋_GBK"/>
        <charset val="134"/>
      </rPr>
      <t>行业主管部门</t>
    </r>
  </si>
  <si>
    <r>
      <rPr>
        <b/>
        <sz val="10"/>
        <color rgb="FF111111"/>
        <rFont val="宋体"/>
        <charset val="134"/>
      </rPr>
      <t>此次安排整合资金</t>
    </r>
    <r>
      <rPr>
        <b/>
        <sz val="10"/>
        <color rgb="FF111111"/>
        <rFont val="Times New Roman"/>
        <charset val="0"/>
      </rPr>
      <t>(</t>
    </r>
    <r>
      <rPr>
        <b/>
        <sz val="10"/>
        <color rgb="FF111111"/>
        <rFont val="宋体"/>
        <charset val="134"/>
      </rPr>
      <t>万元</t>
    </r>
    <r>
      <rPr>
        <b/>
        <sz val="10"/>
        <color rgb="FF111111"/>
        <rFont val="Times New Roman"/>
        <charset val="0"/>
      </rPr>
      <t>)</t>
    </r>
  </si>
  <si>
    <r>
      <rPr>
        <b/>
        <sz val="10"/>
        <color indexed="8"/>
        <rFont val="方正仿宋_GBK"/>
        <charset val="134"/>
      </rPr>
      <t>备注</t>
    </r>
  </si>
  <si>
    <r>
      <rPr>
        <b/>
        <sz val="10"/>
        <color rgb="FF111111"/>
        <rFont val="方正仿宋_GBK"/>
        <charset val="134"/>
      </rPr>
      <t>整合财政涉农资金投入情况（万元）</t>
    </r>
  </si>
  <si>
    <r>
      <rPr>
        <b/>
        <sz val="10"/>
        <color indexed="8"/>
        <rFont val="方正仿宋_GBK"/>
        <charset val="134"/>
      </rPr>
      <t>金融资金投入</t>
    </r>
  </si>
  <si>
    <r>
      <rPr>
        <b/>
        <sz val="10"/>
        <color rgb="FF000000"/>
        <rFont val="方正仿宋_GBK"/>
        <charset val="0"/>
      </rPr>
      <t>社会资金投入</t>
    </r>
  </si>
  <si>
    <r>
      <rPr>
        <b/>
        <sz val="10"/>
        <color indexed="8"/>
        <rFont val="方正仿宋_GBK"/>
        <charset val="134"/>
      </rPr>
      <t>农户自筹</t>
    </r>
  </si>
  <si>
    <r>
      <rPr>
        <b/>
        <sz val="10"/>
        <color indexed="8"/>
        <rFont val="方正仿宋_GBK"/>
        <charset val="134"/>
      </rPr>
      <t>贫困村</t>
    </r>
  </si>
  <si>
    <r>
      <rPr>
        <b/>
        <sz val="10"/>
        <color indexed="8"/>
        <rFont val="方正仿宋_GBK"/>
        <charset val="134"/>
      </rPr>
      <t>贫困人口</t>
    </r>
  </si>
  <si>
    <r>
      <rPr>
        <b/>
        <sz val="10"/>
        <color indexed="8"/>
        <rFont val="方正仿宋_GBK"/>
        <charset val="134"/>
      </rPr>
      <t>个数</t>
    </r>
  </si>
  <si>
    <r>
      <rPr>
        <b/>
        <sz val="10"/>
        <color indexed="8"/>
        <rFont val="方正仿宋_GBK"/>
        <charset val="134"/>
      </rPr>
      <t>金额</t>
    </r>
    <r>
      <rPr>
        <b/>
        <sz val="10"/>
        <color indexed="8"/>
        <rFont val="Times New Roman"/>
        <charset val="0"/>
      </rPr>
      <t xml:space="preserve">
</t>
    </r>
    <r>
      <rPr>
        <b/>
        <sz val="10"/>
        <color indexed="8"/>
        <rFont val="方正仿宋_GBK"/>
        <charset val="134"/>
      </rPr>
      <t>（万元）</t>
    </r>
  </si>
  <si>
    <r>
      <rPr>
        <b/>
        <sz val="10"/>
        <color indexed="8"/>
        <rFont val="方正仿宋_GBK"/>
        <charset val="134"/>
      </rPr>
      <t>户数</t>
    </r>
  </si>
  <si>
    <r>
      <rPr>
        <b/>
        <sz val="10"/>
        <color indexed="8"/>
        <rFont val="方正仿宋_GBK"/>
        <charset val="134"/>
      </rPr>
      <t>人数</t>
    </r>
  </si>
  <si>
    <t>合计</t>
  </si>
  <si>
    <r>
      <rPr>
        <b/>
        <sz val="10"/>
        <color rgb="FF000000"/>
        <rFont val="方正仿宋_GBK"/>
        <charset val="0"/>
      </rPr>
      <t>一</t>
    </r>
  </si>
  <si>
    <r>
      <rPr>
        <b/>
        <sz val="10"/>
        <color rgb="FF000000"/>
        <rFont val="方正仿宋_GBK"/>
        <charset val="134"/>
      </rPr>
      <t>基础设施</t>
    </r>
  </si>
  <si>
    <r>
      <rPr>
        <sz val="10"/>
        <rFont val="宋体"/>
        <charset val="134"/>
      </rPr>
      <t>苏典乡茅草村茅草寨至阿光罗桥道路建设工程</t>
    </r>
  </si>
  <si>
    <r>
      <rPr>
        <sz val="10"/>
        <rFont val="宋体"/>
        <charset val="134"/>
      </rPr>
      <t>苏典乡茅草村</t>
    </r>
  </si>
  <si>
    <r>
      <rPr>
        <sz val="10"/>
        <rFont val="宋体"/>
        <charset val="134"/>
      </rPr>
      <t>长</t>
    </r>
    <r>
      <rPr>
        <sz val="10"/>
        <rFont val="Times New Roman"/>
        <charset val="0"/>
      </rPr>
      <t>40</t>
    </r>
    <r>
      <rPr>
        <sz val="10"/>
        <rFont val="宋体"/>
        <charset val="134"/>
      </rPr>
      <t>米，宽</t>
    </r>
    <r>
      <rPr>
        <sz val="10"/>
        <rFont val="Times New Roman"/>
        <charset val="0"/>
      </rPr>
      <t>4</t>
    </r>
    <r>
      <rPr>
        <sz val="10"/>
        <rFont val="宋体"/>
        <charset val="134"/>
      </rPr>
      <t>米，水泥预制块路面，铺设路面</t>
    </r>
    <r>
      <rPr>
        <sz val="10"/>
        <rFont val="Times New Roman"/>
        <charset val="0"/>
      </rPr>
      <t>160</t>
    </r>
    <r>
      <rPr>
        <sz val="10"/>
        <rFont val="宋体"/>
        <charset val="134"/>
      </rPr>
      <t>㎡及附属设施建设</t>
    </r>
  </si>
  <si>
    <t>2019.1-2019.12</t>
  </si>
  <si>
    <r>
      <rPr>
        <sz val="10"/>
        <rFont val="宋体"/>
        <charset val="134"/>
      </rPr>
      <t>改善</t>
    </r>
    <r>
      <rPr>
        <sz val="10"/>
        <rFont val="Times New Roman"/>
        <charset val="0"/>
      </rPr>
      <t>82</t>
    </r>
    <r>
      <rPr>
        <sz val="10"/>
        <rFont val="宋体"/>
        <charset val="134"/>
      </rPr>
      <t>户群众的出行困难，其中：涉及贫困户</t>
    </r>
    <r>
      <rPr>
        <sz val="10"/>
        <rFont val="Times New Roman"/>
        <charset val="0"/>
      </rPr>
      <t>20</t>
    </r>
    <r>
      <rPr>
        <sz val="10"/>
        <rFont val="宋体"/>
        <charset val="134"/>
      </rPr>
      <t>户</t>
    </r>
  </si>
  <si>
    <t>苏典乡人民政府</t>
  </si>
  <si>
    <t>县扶贫办</t>
  </si>
  <si>
    <r>
      <rPr>
        <sz val="10"/>
        <rFont val="宋体"/>
        <charset val="134"/>
      </rPr>
      <t>苏典乡茅草村阿光罗桥至木龙河新寨道路建设工程</t>
    </r>
  </si>
  <si>
    <r>
      <rPr>
        <sz val="10"/>
        <rFont val="宋体"/>
        <charset val="134"/>
      </rPr>
      <t>长</t>
    </r>
    <r>
      <rPr>
        <sz val="10"/>
        <rFont val="Times New Roman"/>
        <charset val="0"/>
      </rPr>
      <t>198</t>
    </r>
    <r>
      <rPr>
        <sz val="10"/>
        <rFont val="宋体"/>
        <charset val="134"/>
      </rPr>
      <t>米，宽</t>
    </r>
    <r>
      <rPr>
        <sz val="10"/>
        <rFont val="Times New Roman"/>
        <charset val="0"/>
      </rPr>
      <t>4</t>
    </r>
    <r>
      <rPr>
        <sz val="10"/>
        <rFont val="宋体"/>
        <charset val="134"/>
      </rPr>
      <t>米，水泥预制块路面，铺设路面</t>
    </r>
    <r>
      <rPr>
        <sz val="10"/>
        <rFont val="Times New Roman"/>
        <charset val="0"/>
      </rPr>
      <t>792</t>
    </r>
    <r>
      <rPr>
        <sz val="10"/>
        <rFont val="宋体"/>
        <charset val="134"/>
      </rPr>
      <t>㎡及附属设施建设</t>
    </r>
  </si>
  <si>
    <r>
      <rPr>
        <sz val="10"/>
        <rFont val="宋体"/>
        <charset val="134"/>
      </rPr>
      <t>苏典乡茅草村木龙河寨至木龙河老寨道路建设工程</t>
    </r>
  </si>
  <si>
    <r>
      <rPr>
        <sz val="10"/>
        <rFont val="宋体"/>
        <charset val="134"/>
      </rPr>
      <t>长</t>
    </r>
    <r>
      <rPr>
        <sz val="10"/>
        <rFont val="Times New Roman"/>
        <charset val="0"/>
      </rPr>
      <t>180</t>
    </r>
    <r>
      <rPr>
        <sz val="10"/>
        <rFont val="宋体"/>
        <charset val="134"/>
      </rPr>
      <t>米，宽</t>
    </r>
    <r>
      <rPr>
        <sz val="10"/>
        <rFont val="Times New Roman"/>
        <charset val="0"/>
      </rPr>
      <t>4</t>
    </r>
    <r>
      <rPr>
        <sz val="10"/>
        <rFont val="宋体"/>
        <charset val="134"/>
      </rPr>
      <t>米，水泥预制块路面，铺设路面</t>
    </r>
    <r>
      <rPr>
        <sz val="10"/>
        <rFont val="Times New Roman"/>
        <charset val="0"/>
      </rPr>
      <t>720</t>
    </r>
    <r>
      <rPr>
        <sz val="10"/>
        <rFont val="宋体"/>
        <charset val="134"/>
      </rPr>
      <t>㎡及附属设施建设</t>
    </r>
  </si>
  <si>
    <r>
      <rPr>
        <sz val="10"/>
        <rFont val="宋体"/>
        <charset val="134"/>
      </rPr>
      <t>苏典乡茅草村木龙河老寨至瓦苦岔路道路建设工程</t>
    </r>
  </si>
  <si>
    <r>
      <rPr>
        <sz val="10"/>
        <rFont val="宋体"/>
        <charset val="134"/>
      </rPr>
      <t>长</t>
    </r>
    <r>
      <rPr>
        <sz val="10"/>
        <rFont val="Times New Roman"/>
        <charset val="0"/>
      </rPr>
      <t>206.5</t>
    </r>
    <r>
      <rPr>
        <sz val="10"/>
        <rFont val="宋体"/>
        <charset val="134"/>
      </rPr>
      <t>米，宽</t>
    </r>
    <r>
      <rPr>
        <sz val="10"/>
        <rFont val="Times New Roman"/>
        <charset val="0"/>
      </rPr>
      <t>4</t>
    </r>
    <r>
      <rPr>
        <sz val="10"/>
        <rFont val="宋体"/>
        <charset val="134"/>
      </rPr>
      <t>米，水泥预制块路面，铺设路面</t>
    </r>
    <r>
      <rPr>
        <sz val="10"/>
        <rFont val="Times New Roman"/>
        <charset val="0"/>
      </rPr>
      <t>826</t>
    </r>
    <r>
      <rPr>
        <sz val="10"/>
        <rFont val="宋体"/>
        <charset val="134"/>
      </rPr>
      <t>㎡及附属设施建设</t>
    </r>
  </si>
  <si>
    <r>
      <rPr>
        <sz val="10"/>
        <rFont val="宋体"/>
        <charset val="134"/>
      </rPr>
      <t>苏典乡茅草村瓦苦岔路至南帕罗道路建设工程</t>
    </r>
  </si>
  <si>
    <r>
      <rPr>
        <sz val="10"/>
        <rFont val="宋体"/>
        <charset val="134"/>
      </rPr>
      <t>长</t>
    </r>
    <r>
      <rPr>
        <sz val="10"/>
        <rFont val="Times New Roman"/>
        <charset val="0"/>
      </rPr>
      <t>215</t>
    </r>
    <r>
      <rPr>
        <sz val="10"/>
        <rFont val="宋体"/>
        <charset val="134"/>
      </rPr>
      <t>米，宽</t>
    </r>
    <r>
      <rPr>
        <sz val="10"/>
        <rFont val="Times New Roman"/>
        <charset val="0"/>
      </rPr>
      <t>4</t>
    </r>
    <r>
      <rPr>
        <sz val="10"/>
        <rFont val="宋体"/>
        <charset val="134"/>
      </rPr>
      <t>米，水泥预制块路面，铺设路面</t>
    </r>
    <r>
      <rPr>
        <sz val="10"/>
        <rFont val="Times New Roman"/>
        <charset val="0"/>
      </rPr>
      <t>860</t>
    </r>
    <r>
      <rPr>
        <sz val="10"/>
        <rFont val="宋体"/>
        <charset val="134"/>
      </rPr>
      <t>㎡及附属设施建设</t>
    </r>
  </si>
  <si>
    <r>
      <rPr>
        <sz val="10"/>
        <rFont val="宋体"/>
        <charset val="134"/>
      </rPr>
      <t>苏典乡茅草村南帕罗至南帕道路建设工程</t>
    </r>
  </si>
  <si>
    <r>
      <rPr>
        <sz val="10"/>
        <rFont val="宋体"/>
        <charset val="134"/>
      </rPr>
      <t>路基土方开挖</t>
    </r>
    <r>
      <rPr>
        <sz val="10"/>
        <rFont val="Times New Roman"/>
        <charset val="0"/>
      </rPr>
      <t>2295m³</t>
    </r>
    <r>
      <rPr>
        <sz val="10"/>
        <rFont val="宋体"/>
        <charset val="134"/>
      </rPr>
      <t>，回填砂夹石，预制混凝土管排水管，浆砌石挡墙</t>
    </r>
  </si>
  <si>
    <r>
      <rPr>
        <sz val="10"/>
        <rFont val="宋体"/>
        <charset val="134"/>
      </rPr>
      <t>旧城镇东丙村荒问村民小组至拜撑小学道路硬化建设项目</t>
    </r>
  </si>
  <si>
    <r>
      <rPr>
        <sz val="10"/>
        <rFont val="宋体"/>
        <charset val="134"/>
      </rPr>
      <t>旧城镇东丙村荒问、拜掌自然村</t>
    </r>
  </si>
  <si>
    <r>
      <rPr>
        <sz val="10"/>
        <rFont val="宋体"/>
        <charset val="134"/>
      </rPr>
      <t>长</t>
    </r>
    <r>
      <rPr>
        <sz val="10"/>
        <rFont val="Times New Roman"/>
        <charset val="0"/>
      </rPr>
      <t>1260m</t>
    </r>
    <r>
      <rPr>
        <sz val="10"/>
        <rFont val="宋体"/>
        <charset val="134"/>
      </rPr>
      <t>，平均宽</t>
    </r>
    <r>
      <rPr>
        <sz val="10"/>
        <rFont val="Times New Roman"/>
        <charset val="0"/>
      </rPr>
      <t>4.1m</t>
    </r>
    <r>
      <rPr>
        <sz val="10"/>
        <rFont val="宋体"/>
        <charset val="134"/>
      </rPr>
      <t>，面积约</t>
    </r>
    <r>
      <rPr>
        <sz val="10"/>
        <rFont val="Times New Roman"/>
        <charset val="0"/>
      </rPr>
      <t>5166</t>
    </r>
    <r>
      <rPr>
        <sz val="10"/>
        <rFont val="宋体"/>
        <charset val="134"/>
      </rPr>
      <t>㎡。石挡土墙</t>
    </r>
    <r>
      <rPr>
        <sz val="10"/>
        <rFont val="Times New Roman"/>
        <charset val="0"/>
      </rPr>
      <t>2500m³</t>
    </r>
    <r>
      <rPr>
        <sz val="10"/>
        <rFont val="宋体"/>
        <charset val="134"/>
      </rPr>
      <t>，水泥管长</t>
    </r>
    <r>
      <rPr>
        <sz val="10"/>
        <rFont val="Times New Roman"/>
        <charset val="0"/>
      </rPr>
      <t>50m</t>
    </r>
    <r>
      <rPr>
        <sz val="10"/>
        <rFont val="宋体"/>
        <charset val="134"/>
      </rPr>
      <t>，开挖土方</t>
    </r>
    <r>
      <rPr>
        <sz val="10"/>
        <rFont val="Times New Roman"/>
        <charset val="0"/>
      </rPr>
      <t>2550m3</t>
    </r>
    <r>
      <rPr>
        <sz val="10"/>
        <rFont val="宋体"/>
        <charset val="134"/>
      </rPr>
      <t>、回填砂夹石</t>
    </r>
    <r>
      <rPr>
        <sz val="10"/>
        <rFont val="Times New Roman"/>
        <charset val="0"/>
      </rPr>
      <t>2495m3</t>
    </r>
    <r>
      <rPr>
        <sz val="10"/>
        <rFont val="宋体"/>
        <charset val="134"/>
      </rPr>
      <t>，砂夹石垫层</t>
    </r>
    <r>
      <rPr>
        <sz val="10"/>
        <rFont val="Times New Roman"/>
        <charset val="0"/>
      </rPr>
      <t>4158</t>
    </r>
    <r>
      <rPr>
        <sz val="10"/>
        <rFont val="宋体"/>
        <charset val="134"/>
      </rPr>
      <t>㎡。</t>
    </r>
  </si>
  <si>
    <r>
      <rPr>
        <sz val="10"/>
        <rFont val="宋体"/>
        <charset val="134"/>
      </rPr>
      <t>解决群众道路晴通雨阻出行难问题，改善贫困户生产生活条件，为脱贫致富奠定基础。</t>
    </r>
  </si>
  <si>
    <t>旧城镇人民政府</t>
  </si>
  <si>
    <r>
      <rPr>
        <sz val="10"/>
        <rFont val="宋体"/>
        <charset val="134"/>
      </rPr>
      <t>支那乡支东村孔家寨通组道路硬化</t>
    </r>
  </si>
  <si>
    <r>
      <rPr>
        <sz val="10"/>
        <rFont val="宋体"/>
        <charset val="134"/>
      </rPr>
      <t>支那乡支东村孔家寨村民小组</t>
    </r>
  </si>
  <si>
    <r>
      <rPr>
        <sz val="10"/>
        <rFont val="宋体"/>
        <charset val="134"/>
      </rPr>
      <t>宽</t>
    </r>
    <r>
      <rPr>
        <sz val="10"/>
        <rFont val="Times New Roman"/>
        <charset val="0"/>
      </rPr>
      <t>4</t>
    </r>
    <r>
      <rPr>
        <sz val="10"/>
        <rFont val="宋体"/>
        <charset val="134"/>
      </rPr>
      <t>米，面积为</t>
    </r>
    <r>
      <rPr>
        <sz val="10"/>
        <rFont val="Times New Roman"/>
        <charset val="0"/>
      </rPr>
      <t>3260</t>
    </r>
    <r>
      <rPr>
        <sz val="10"/>
        <rFont val="宋体"/>
        <charset val="134"/>
      </rPr>
      <t>㎡的水泥混凝土路面及涵洞建设</t>
    </r>
  </si>
  <si>
    <t>支那乡人民政府</t>
  </si>
  <si>
    <r>
      <rPr>
        <sz val="10"/>
        <rFont val="宋体"/>
        <charset val="134"/>
      </rPr>
      <t>弄璋镇弄勐村项撒二组村内道路硬化</t>
    </r>
  </si>
  <si>
    <r>
      <rPr>
        <sz val="10"/>
        <rFont val="宋体"/>
        <charset val="134"/>
      </rPr>
      <t>弄璋镇弄勐村</t>
    </r>
  </si>
  <si>
    <r>
      <rPr>
        <sz val="10"/>
        <rFont val="Times New Roman"/>
        <charset val="0"/>
      </rPr>
      <t>4</t>
    </r>
    <r>
      <rPr>
        <sz val="10"/>
        <rFont val="宋体"/>
        <charset val="134"/>
      </rPr>
      <t>米宽路面</t>
    </r>
    <r>
      <rPr>
        <sz val="10"/>
        <rFont val="Times New Roman"/>
        <charset val="0"/>
      </rPr>
      <t>465</t>
    </r>
    <r>
      <rPr>
        <sz val="10"/>
        <rFont val="宋体"/>
        <charset val="134"/>
      </rPr>
      <t>米（含拆除及清运原有水泥路面）；</t>
    </r>
    <r>
      <rPr>
        <sz val="10"/>
        <rFont val="Times New Roman"/>
        <charset val="0"/>
      </rPr>
      <t>3.5</t>
    </r>
    <r>
      <rPr>
        <sz val="10"/>
        <rFont val="宋体"/>
        <charset val="134"/>
      </rPr>
      <t>米宽路面</t>
    </r>
    <r>
      <rPr>
        <sz val="10"/>
        <rFont val="Times New Roman"/>
        <charset val="0"/>
      </rPr>
      <t>315</t>
    </r>
    <r>
      <rPr>
        <sz val="10"/>
        <rFont val="宋体"/>
        <charset val="134"/>
      </rPr>
      <t>米；</t>
    </r>
    <r>
      <rPr>
        <sz val="10"/>
        <rFont val="Times New Roman"/>
        <charset val="0"/>
      </rPr>
      <t>3</t>
    </r>
    <r>
      <rPr>
        <sz val="10"/>
        <rFont val="宋体"/>
        <charset val="134"/>
      </rPr>
      <t>米宽路面</t>
    </r>
    <r>
      <rPr>
        <sz val="10"/>
        <rFont val="Times New Roman"/>
        <charset val="0"/>
      </rPr>
      <t>170</t>
    </r>
    <r>
      <rPr>
        <sz val="10"/>
        <rFont val="宋体"/>
        <charset val="134"/>
      </rPr>
      <t>米。工程量：</t>
    </r>
    <r>
      <rPr>
        <sz val="10"/>
        <rFont val="Times New Roman"/>
        <charset val="0"/>
      </rPr>
      <t>C25</t>
    </r>
    <r>
      <rPr>
        <sz val="10"/>
        <rFont val="宋体"/>
        <charset val="134"/>
      </rPr>
      <t>砼路面</t>
    </r>
    <r>
      <rPr>
        <sz val="10"/>
        <rFont val="Times New Roman"/>
        <charset val="0"/>
      </rPr>
      <t>3122.5</t>
    </r>
    <r>
      <rPr>
        <sz val="10"/>
        <rFont val="宋体"/>
        <charset val="134"/>
      </rPr>
      <t>㎡；拆除及清运原有水泥路面</t>
    </r>
    <r>
      <rPr>
        <sz val="10"/>
        <rFont val="Times New Roman"/>
        <charset val="0"/>
      </rPr>
      <t>1860</t>
    </r>
    <r>
      <rPr>
        <sz val="10"/>
        <rFont val="宋体"/>
        <charset val="134"/>
      </rPr>
      <t>㎡</t>
    </r>
    <r>
      <rPr>
        <sz val="10"/>
        <rFont val="Times New Roman"/>
        <charset val="0"/>
      </rPr>
      <t>.</t>
    </r>
  </si>
  <si>
    <t>弄璋镇人民政府</t>
  </si>
  <si>
    <r>
      <rPr>
        <sz val="10"/>
        <rFont val="宋体"/>
        <charset val="134"/>
      </rPr>
      <t>弄璋镇南多村弄腮小组村内道路硬化</t>
    </r>
  </si>
  <si>
    <r>
      <rPr>
        <sz val="10"/>
        <rFont val="宋体"/>
        <charset val="134"/>
      </rPr>
      <t>弄璋镇南多村</t>
    </r>
  </si>
  <si>
    <r>
      <rPr>
        <sz val="10"/>
        <rFont val="Times New Roman"/>
        <charset val="0"/>
      </rPr>
      <t>5</t>
    </r>
    <r>
      <rPr>
        <sz val="10"/>
        <rFont val="宋体"/>
        <charset val="134"/>
      </rPr>
      <t>米宽道路长</t>
    </r>
    <r>
      <rPr>
        <sz val="10"/>
        <rFont val="Times New Roman"/>
        <charset val="0"/>
      </rPr>
      <t>495</t>
    </r>
    <r>
      <rPr>
        <sz val="10"/>
        <rFont val="宋体"/>
        <charset val="134"/>
      </rPr>
      <t>米，</t>
    </r>
    <r>
      <rPr>
        <sz val="10"/>
        <rFont val="Times New Roman"/>
        <charset val="0"/>
      </rPr>
      <t>4.5</t>
    </r>
    <r>
      <rPr>
        <sz val="10"/>
        <rFont val="宋体"/>
        <charset val="134"/>
      </rPr>
      <t>米宽道路长</t>
    </r>
    <r>
      <rPr>
        <sz val="10"/>
        <rFont val="Times New Roman"/>
        <charset val="0"/>
      </rPr>
      <t>1571</t>
    </r>
    <r>
      <rPr>
        <sz val="10"/>
        <rFont val="宋体"/>
        <charset val="134"/>
      </rPr>
      <t>米，</t>
    </r>
    <r>
      <rPr>
        <sz val="10"/>
        <rFont val="Times New Roman"/>
        <charset val="0"/>
      </rPr>
      <t>3.5</t>
    </r>
    <r>
      <rPr>
        <sz val="10"/>
        <rFont val="宋体"/>
        <charset val="134"/>
      </rPr>
      <t>米宽道路长</t>
    </r>
    <r>
      <rPr>
        <sz val="10"/>
        <rFont val="Times New Roman"/>
        <charset val="0"/>
      </rPr>
      <t>892</t>
    </r>
    <r>
      <rPr>
        <sz val="10"/>
        <rFont val="宋体"/>
        <charset val="134"/>
      </rPr>
      <t>米；</t>
    </r>
    <r>
      <rPr>
        <sz val="10"/>
        <rFont val="Times New Roman"/>
        <charset val="0"/>
      </rPr>
      <t>C25</t>
    </r>
    <r>
      <rPr>
        <sz val="10"/>
        <rFont val="宋体"/>
        <charset val="134"/>
      </rPr>
      <t>砼路面</t>
    </r>
    <r>
      <rPr>
        <sz val="10"/>
        <rFont val="Times New Roman"/>
        <charset val="0"/>
      </rPr>
      <t>10427</t>
    </r>
    <r>
      <rPr>
        <sz val="10"/>
        <rFont val="宋体"/>
        <charset val="134"/>
      </rPr>
      <t>平方米</t>
    </r>
  </si>
  <si>
    <r>
      <rPr>
        <sz val="10"/>
        <rFont val="宋体"/>
        <charset val="134"/>
      </rPr>
      <t>弄璋镇南多村老芒满小组村内道路硬化</t>
    </r>
  </si>
  <si>
    <r>
      <rPr>
        <sz val="10"/>
        <rFont val="宋体"/>
        <charset val="134"/>
      </rPr>
      <t>弄璋镇南多村老芒满小组</t>
    </r>
  </si>
  <si>
    <r>
      <rPr>
        <sz val="10"/>
        <rFont val="Times New Roman"/>
        <charset val="0"/>
      </rPr>
      <t>5</t>
    </r>
    <r>
      <rPr>
        <sz val="10"/>
        <rFont val="宋体"/>
        <charset val="134"/>
      </rPr>
      <t>米宽道路长</t>
    </r>
    <r>
      <rPr>
        <sz val="10"/>
        <rFont val="Times New Roman"/>
        <charset val="0"/>
      </rPr>
      <t>430</t>
    </r>
    <r>
      <rPr>
        <sz val="10"/>
        <rFont val="宋体"/>
        <charset val="134"/>
      </rPr>
      <t>米，</t>
    </r>
    <r>
      <rPr>
        <sz val="10"/>
        <rFont val="Times New Roman"/>
        <charset val="0"/>
      </rPr>
      <t>3</t>
    </r>
    <r>
      <rPr>
        <sz val="10"/>
        <rFont val="宋体"/>
        <charset val="134"/>
      </rPr>
      <t>米宽道路长</t>
    </r>
    <r>
      <rPr>
        <sz val="10"/>
        <rFont val="Times New Roman"/>
        <charset val="0"/>
      </rPr>
      <t>125</t>
    </r>
    <r>
      <rPr>
        <sz val="10"/>
        <rFont val="宋体"/>
        <charset val="134"/>
      </rPr>
      <t>米，活动场所</t>
    </r>
    <r>
      <rPr>
        <sz val="10"/>
        <rFont val="Times New Roman"/>
        <charset val="0"/>
      </rPr>
      <t>1255</t>
    </r>
    <r>
      <rPr>
        <sz val="10"/>
        <rFont val="宋体"/>
        <charset val="134"/>
      </rPr>
      <t>平方米。工程量</t>
    </r>
    <r>
      <rPr>
        <sz val="10"/>
        <rFont val="Times New Roman"/>
        <charset val="0"/>
      </rPr>
      <t>C25</t>
    </r>
    <r>
      <rPr>
        <sz val="10"/>
        <rFont val="宋体"/>
        <charset val="134"/>
      </rPr>
      <t>砼路面</t>
    </r>
    <r>
      <rPr>
        <sz val="10"/>
        <rFont val="Times New Roman"/>
        <charset val="0"/>
      </rPr>
      <t>3780</t>
    </r>
    <r>
      <rPr>
        <sz val="10"/>
        <rFont val="宋体"/>
        <charset val="134"/>
      </rPr>
      <t>平方米</t>
    </r>
  </si>
  <si>
    <r>
      <rPr>
        <sz val="10"/>
        <rFont val="宋体"/>
        <charset val="134"/>
      </rPr>
      <t>弄璋镇南多村杏社小组村内道路硬化</t>
    </r>
  </si>
  <si>
    <r>
      <rPr>
        <sz val="10"/>
        <rFont val="宋体"/>
        <charset val="134"/>
      </rPr>
      <t>弄璋镇南多村杏社小组</t>
    </r>
  </si>
  <si>
    <r>
      <rPr>
        <sz val="10"/>
        <rFont val="Times New Roman"/>
        <charset val="0"/>
      </rPr>
      <t>6</t>
    </r>
    <r>
      <rPr>
        <sz val="10"/>
        <rFont val="宋体"/>
        <charset val="134"/>
      </rPr>
      <t>米宽主路长</t>
    </r>
    <r>
      <rPr>
        <sz val="10"/>
        <rFont val="Times New Roman"/>
        <charset val="0"/>
      </rPr>
      <t>485</t>
    </r>
    <r>
      <rPr>
        <sz val="10"/>
        <rFont val="宋体"/>
        <charset val="134"/>
      </rPr>
      <t>米，</t>
    </r>
    <r>
      <rPr>
        <sz val="10"/>
        <rFont val="Times New Roman"/>
        <charset val="0"/>
      </rPr>
      <t>5</t>
    </r>
    <r>
      <rPr>
        <sz val="10"/>
        <rFont val="宋体"/>
        <charset val="134"/>
      </rPr>
      <t>米宽主路长</t>
    </r>
    <r>
      <rPr>
        <sz val="10"/>
        <rFont val="Times New Roman"/>
        <charset val="0"/>
      </rPr>
      <t>258</t>
    </r>
    <r>
      <rPr>
        <sz val="10"/>
        <rFont val="宋体"/>
        <charset val="134"/>
      </rPr>
      <t>米，</t>
    </r>
    <r>
      <rPr>
        <sz val="10"/>
        <rFont val="Times New Roman"/>
        <charset val="0"/>
      </rPr>
      <t>4</t>
    </r>
    <r>
      <rPr>
        <sz val="10"/>
        <rFont val="宋体"/>
        <charset val="134"/>
      </rPr>
      <t>米宽道路长</t>
    </r>
    <r>
      <rPr>
        <sz val="10"/>
        <rFont val="Times New Roman"/>
        <charset val="0"/>
      </rPr>
      <t>785</t>
    </r>
    <r>
      <rPr>
        <sz val="10"/>
        <rFont val="宋体"/>
        <charset val="134"/>
      </rPr>
      <t>米，</t>
    </r>
    <r>
      <rPr>
        <sz val="10"/>
        <rFont val="Times New Roman"/>
        <charset val="0"/>
      </rPr>
      <t>3.5</t>
    </r>
    <r>
      <rPr>
        <sz val="10"/>
        <rFont val="宋体"/>
        <charset val="134"/>
      </rPr>
      <t>米宽道路长</t>
    </r>
    <r>
      <rPr>
        <sz val="10"/>
        <rFont val="Times New Roman"/>
        <charset val="0"/>
      </rPr>
      <t>495</t>
    </r>
    <r>
      <rPr>
        <sz val="10"/>
        <rFont val="宋体"/>
        <charset val="134"/>
      </rPr>
      <t>米，</t>
    </r>
    <r>
      <rPr>
        <sz val="10"/>
        <rFont val="Times New Roman"/>
        <charset val="0"/>
      </rPr>
      <t>1.5</t>
    </r>
    <r>
      <rPr>
        <sz val="10"/>
        <rFont val="宋体"/>
        <charset val="134"/>
      </rPr>
      <t>米高挡土墙</t>
    </r>
    <r>
      <rPr>
        <sz val="10"/>
        <rFont val="Times New Roman"/>
        <charset val="0"/>
      </rPr>
      <t>65</t>
    </r>
    <r>
      <rPr>
        <sz val="10"/>
        <rFont val="宋体"/>
        <charset val="134"/>
      </rPr>
      <t>米，活动场地硬化</t>
    </r>
    <r>
      <rPr>
        <sz val="10"/>
        <rFont val="Times New Roman"/>
        <charset val="0"/>
      </rPr>
      <t>1745</t>
    </r>
    <r>
      <rPr>
        <sz val="10"/>
        <rFont val="宋体"/>
        <charset val="134"/>
      </rPr>
      <t>平方米，场地平整</t>
    </r>
    <r>
      <rPr>
        <sz val="10"/>
        <rFont val="Times New Roman"/>
        <charset val="0"/>
      </rPr>
      <t>1745</t>
    </r>
    <r>
      <rPr>
        <sz val="10"/>
        <rFont val="宋体"/>
        <charset val="134"/>
      </rPr>
      <t>平方米。工程量</t>
    </r>
    <r>
      <rPr>
        <sz val="10"/>
        <rFont val="Times New Roman"/>
        <charset val="0"/>
      </rPr>
      <t>C25</t>
    </r>
    <r>
      <rPr>
        <sz val="10"/>
        <rFont val="宋体"/>
        <charset val="134"/>
      </rPr>
      <t>砼路面</t>
    </r>
    <r>
      <rPr>
        <sz val="10"/>
        <rFont val="Times New Roman"/>
        <charset val="0"/>
      </rPr>
      <t>10818</t>
    </r>
    <r>
      <rPr>
        <sz val="10"/>
        <rFont val="宋体"/>
        <charset val="134"/>
      </rPr>
      <t>平方米，石砌体挡土墙</t>
    </r>
    <r>
      <rPr>
        <sz val="10"/>
        <rFont val="Times New Roman"/>
        <charset val="0"/>
      </rPr>
      <t>85</t>
    </r>
    <r>
      <rPr>
        <sz val="10"/>
        <rFont val="宋体"/>
        <charset val="134"/>
      </rPr>
      <t>立方米，场地平整</t>
    </r>
    <r>
      <rPr>
        <sz val="10"/>
        <rFont val="Times New Roman"/>
        <charset val="0"/>
      </rPr>
      <t>1745</t>
    </r>
    <r>
      <rPr>
        <sz val="10"/>
        <rFont val="宋体"/>
        <charset val="134"/>
      </rPr>
      <t>平方米</t>
    </r>
  </si>
  <si>
    <r>
      <rPr>
        <sz val="10"/>
        <rFont val="宋体"/>
        <charset val="134"/>
      </rPr>
      <t>弄璋镇弄勐村项撒一组村内道路硬化</t>
    </r>
  </si>
  <si>
    <r>
      <rPr>
        <sz val="10"/>
        <rFont val="宋体"/>
        <charset val="134"/>
      </rPr>
      <t>弄璋镇弄勐村项撒一组</t>
    </r>
  </si>
  <si>
    <r>
      <rPr>
        <sz val="10"/>
        <rFont val="Times New Roman"/>
        <charset val="0"/>
      </rPr>
      <t>4</t>
    </r>
    <r>
      <rPr>
        <sz val="10"/>
        <rFont val="宋体"/>
        <charset val="0"/>
      </rPr>
      <t>米宽道路</t>
    </r>
    <r>
      <rPr>
        <sz val="10"/>
        <rFont val="Times New Roman"/>
        <charset val="0"/>
      </rPr>
      <t>930</t>
    </r>
    <r>
      <rPr>
        <sz val="10"/>
        <rFont val="宋体"/>
        <charset val="0"/>
      </rPr>
      <t>米（其中拆除及清运原有水泥路面</t>
    </r>
    <r>
      <rPr>
        <sz val="10"/>
        <rFont val="Times New Roman"/>
        <charset val="0"/>
      </rPr>
      <t>480</t>
    </r>
    <r>
      <rPr>
        <sz val="10"/>
        <rFont val="宋体"/>
        <charset val="0"/>
      </rPr>
      <t>米）；</t>
    </r>
    <r>
      <rPr>
        <sz val="10"/>
        <rFont val="Times New Roman"/>
        <charset val="0"/>
      </rPr>
      <t>3.5</t>
    </r>
    <r>
      <rPr>
        <sz val="10"/>
        <rFont val="宋体"/>
        <charset val="0"/>
      </rPr>
      <t>米道路</t>
    </r>
    <r>
      <rPr>
        <sz val="10"/>
        <rFont val="Times New Roman"/>
        <charset val="0"/>
      </rPr>
      <t>385</t>
    </r>
    <r>
      <rPr>
        <sz val="10"/>
        <rFont val="宋体"/>
        <charset val="0"/>
      </rPr>
      <t>米。工程量：</t>
    </r>
    <r>
      <rPr>
        <sz val="10"/>
        <rFont val="Times New Roman"/>
        <charset val="0"/>
      </rPr>
      <t>C25</t>
    </r>
    <r>
      <rPr>
        <sz val="10"/>
        <rFont val="宋体"/>
        <charset val="0"/>
      </rPr>
      <t>砼路面</t>
    </r>
    <r>
      <rPr>
        <sz val="10"/>
        <rFont val="Times New Roman"/>
        <charset val="0"/>
      </rPr>
      <t>5067.5</t>
    </r>
    <r>
      <rPr>
        <sz val="10"/>
        <rFont val="宋体"/>
        <charset val="0"/>
      </rPr>
      <t>㎡；拆除及清运原有水泥路面</t>
    </r>
    <r>
      <rPr>
        <sz val="10"/>
        <rFont val="Times New Roman"/>
        <charset val="0"/>
      </rPr>
      <t>1920</t>
    </r>
    <r>
      <rPr>
        <sz val="10"/>
        <rFont val="宋体"/>
        <charset val="0"/>
      </rPr>
      <t>㎡</t>
    </r>
  </si>
  <si>
    <r>
      <rPr>
        <sz val="10"/>
        <rFont val="宋体"/>
        <charset val="134"/>
      </rPr>
      <t>弄璋镇弄勐村岗房小组村内道路硬化</t>
    </r>
  </si>
  <si>
    <r>
      <rPr>
        <sz val="10"/>
        <rFont val="宋体"/>
        <charset val="134"/>
      </rPr>
      <t>弄璋镇弄勐村岗房小组</t>
    </r>
  </si>
  <si>
    <r>
      <rPr>
        <sz val="10"/>
        <rFont val="宋体"/>
        <charset val="134"/>
      </rPr>
      <t>长</t>
    </r>
    <r>
      <rPr>
        <sz val="10"/>
        <rFont val="Times New Roman"/>
        <charset val="0"/>
      </rPr>
      <t>1.188</t>
    </r>
    <r>
      <rPr>
        <sz val="10"/>
        <rFont val="宋体"/>
        <charset val="134"/>
      </rPr>
      <t>公里，宽</t>
    </r>
    <r>
      <rPr>
        <sz val="10"/>
        <rFont val="Times New Roman"/>
        <charset val="0"/>
      </rPr>
      <t>4</t>
    </r>
    <r>
      <rPr>
        <sz val="10"/>
        <rFont val="宋体"/>
        <charset val="134"/>
      </rPr>
      <t>米，</t>
    </r>
    <r>
      <rPr>
        <sz val="10"/>
        <rFont val="Times New Roman"/>
        <charset val="0"/>
      </rPr>
      <t>C25</t>
    </r>
    <r>
      <rPr>
        <sz val="10"/>
        <rFont val="宋体"/>
        <charset val="134"/>
      </rPr>
      <t>砼路面</t>
    </r>
    <r>
      <rPr>
        <sz val="10"/>
        <rFont val="Times New Roman"/>
        <charset val="0"/>
      </rPr>
      <t>4750</t>
    </r>
    <r>
      <rPr>
        <sz val="10"/>
        <rFont val="宋体"/>
        <charset val="134"/>
      </rPr>
      <t>平方米。</t>
    </r>
  </si>
  <si>
    <r>
      <rPr>
        <sz val="10"/>
        <rFont val="宋体"/>
        <charset val="134"/>
      </rPr>
      <t>弄璋镇弄勐村旧腮小组村内道路硬化</t>
    </r>
  </si>
  <si>
    <r>
      <rPr>
        <sz val="10"/>
        <rFont val="宋体"/>
        <charset val="134"/>
      </rPr>
      <t>弄璋镇弄勐村旧腮小组</t>
    </r>
  </si>
  <si>
    <r>
      <rPr>
        <sz val="10"/>
        <rFont val="宋体"/>
        <charset val="134"/>
      </rPr>
      <t>长</t>
    </r>
    <r>
      <rPr>
        <sz val="10"/>
        <rFont val="Times New Roman"/>
        <charset val="0"/>
      </rPr>
      <t>1.218</t>
    </r>
    <r>
      <rPr>
        <sz val="10"/>
        <rFont val="宋体"/>
        <charset val="134"/>
      </rPr>
      <t>公里，宽</t>
    </r>
    <r>
      <rPr>
        <sz val="10"/>
        <rFont val="Times New Roman"/>
        <charset val="0"/>
      </rPr>
      <t>4</t>
    </r>
    <r>
      <rPr>
        <sz val="10"/>
        <rFont val="宋体"/>
        <charset val="134"/>
      </rPr>
      <t>米，</t>
    </r>
    <r>
      <rPr>
        <sz val="10"/>
        <rFont val="Times New Roman"/>
        <charset val="0"/>
      </rPr>
      <t>C25</t>
    </r>
    <r>
      <rPr>
        <sz val="10"/>
        <rFont val="宋体"/>
        <charset val="134"/>
      </rPr>
      <t>砼路面</t>
    </r>
    <r>
      <rPr>
        <sz val="10"/>
        <rFont val="Times New Roman"/>
        <charset val="0"/>
      </rPr>
      <t>4785</t>
    </r>
    <r>
      <rPr>
        <sz val="10"/>
        <rFont val="宋体"/>
        <charset val="134"/>
      </rPr>
      <t>平方米。</t>
    </r>
  </si>
  <si>
    <r>
      <rPr>
        <sz val="10"/>
        <rFont val="宋体"/>
        <charset val="134"/>
      </rPr>
      <t>太平镇卡牙村新明寨村民小组村内道路硬化项目</t>
    </r>
  </si>
  <si>
    <r>
      <rPr>
        <sz val="10"/>
        <rFont val="宋体"/>
        <charset val="134"/>
      </rPr>
      <t>太平镇卡牙村新明寨村民小组</t>
    </r>
  </si>
  <si>
    <r>
      <rPr>
        <sz val="10"/>
        <rFont val="宋体"/>
        <charset val="134"/>
      </rPr>
      <t>水泥路面，路宽</t>
    </r>
    <r>
      <rPr>
        <sz val="10"/>
        <rFont val="Times New Roman"/>
        <charset val="0"/>
      </rPr>
      <t>4</t>
    </r>
    <r>
      <rPr>
        <sz val="10"/>
        <rFont val="宋体"/>
        <charset val="134"/>
      </rPr>
      <t>米，硬化路面</t>
    </r>
    <r>
      <rPr>
        <sz val="10"/>
        <rFont val="Times New Roman"/>
        <charset val="0"/>
      </rPr>
      <t>5346</t>
    </r>
    <r>
      <rPr>
        <sz val="10"/>
        <rFont val="宋体"/>
        <charset val="134"/>
      </rPr>
      <t>平方米等</t>
    </r>
  </si>
  <si>
    <t>太平镇人民政府</t>
  </si>
  <si>
    <r>
      <rPr>
        <sz val="10"/>
        <rFont val="宋体"/>
        <charset val="134"/>
      </rPr>
      <t>太平镇卡牙村河边寨村民小组村内道路硬化项目</t>
    </r>
  </si>
  <si>
    <r>
      <rPr>
        <sz val="10"/>
        <rFont val="宋体"/>
        <charset val="134"/>
      </rPr>
      <t>太平镇卡牙村河边寨村民小组</t>
    </r>
  </si>
  <si>
    <r>
      <rPr>
        <sz val="10"/>
        <rFont val="宋体"/>
        <charset val="134"/>
      </rPr>
      <t>水泥路面，路宽</t>
    </r>
    <r>
      <rPr>
        <sz val="10"/>
        <rFont val="Times New Roman"/>
        <charset val="0"/>
      </rPr>
      <t>4</t>
    </r>
    <r>
      <rPr>
        <sz val="10"/>
        <rFont val="宋体"/>
        <charset val="134"/>
      </rPr>
      <t>米，硬化路面</t>
    </r>
    <r>
      <rPr>
        <sz val="10"/>
        <rFont val="Times New Roman"/>
        <charset val="0"/>
      </rPr>
      <t>3938</t>
    </r>
    <r>
      <rPr>
        <sz val="10"/>
        <rFont val="宋体"/>
        <charset val="134"/>
      </rPr>
      <t>平方米等</t>
    </r>
  </si>
  <si>
    <r>
      <rPr>
        <sz val="10"/>
        <rFont val="宋体"/>
        <charset val="134"/>
      </rPr>
      <t>新城乡红山村委会杞木寨二组村内道路</t>
    </r>
  </si>
  <si>
    <r>
      <rPr>
        <sz val="10"/>
        <rFont val="宋体"/>
        <charset val="134"/>
      </rPr>
      <t>新城乡红山村杞木寨村民小组</t>
    </r>
  </si>
  <si>
    <t>水泥路面，面积9500平方米，混凝土挡墙600立方米</t>
  </si>
  <si>
    <t>新城乡人民政府</t>
  </si>
  <si>
    <r>
      <rPr>
        <sz val="10"/>
        <rFont val="宋体"/>
        <charset val="134"/>
      </rPr>
      <t>新城乡红山村委会拉掰寨村内道路</t>
    </r>
  </si>
  <si>
    <r>
      <rPr>
        <sz val="10"/>
        <rFont val="宋体"/>
        <charset val="134"/>
      </rPr>
      <t>新城乡红山村拉掰寨村民小组</t>
    </r>
  </si>
  <si>
    <r>
      <rPr>
        <sz val="10"/>
        <rFont val="宋体"/>
        <charset val="134"/>
      </rPr>
      <t>水泥路面，面积</t>
    </r>
    <r>
      <rPr>
        <sz val="10"/>
        <rFont val="Times New Roman"/>
        <charset val="0"/>
      </rPr>
      <t>4560</t>
    </r>
    <r>
      <rPr>
        <sz val="10"/>
        <rFont val="宋体"/>
        <charset val="134"/>
      </rPr>
      <t>平方米</t>
    </r>
  </si>
  <si>
    <r>
      <rPr>
        <sz val="10"/>
        <rFont val="宋体"/>
        <charset val="134"/>
      </rPr>
      <t>新城乡红山村委会汉坝寨村内道路</t>
    </r>
  </si>
  <si>
    <r>
      <rPr>
        <sz val="10"/>
        <rFont val="宋体"/>
        <charset val="134"/>
      </rPr>
      <t>新城乡红山村汉坝寨村民小组</t>
    </r>
  </si>
  <si>
    <r>
      <rPr>
        <sz val="10"/>
        <rFont val="宋体"/>
        <charset val="134"/>
      </rPr>
      <t>水泥路面，面积</t>
    </r>
    <r>
      <rPr>
        <sz val="10"/>
        <rFont val="Times New Roman"/>
        <charset val="0"/>
      </rPr>
      <t>3750</t>
    </r>
    <r>
      <rPr>
        <sz val="10"/>
        <rFont val="宋体"/>
        <charset val="134"/>
      </rPr>
      <t>平方米</t>
    </r>
  </si>
  <si>
    <r>
      <rPr>
        <sz val="10"/>
        <rFont val="宋体"/>
        <charset val="134"/>
      </rPr>
      <t>新城乡傣龙村塘子寨村民小组村内道路硬化项目</t>
    </r>
  </si>
  <si>
    <r>
      <rPr>
        <sz val="10"/>
        <rFont val="宋体"/>
        <charset val="134"/>
      </rPr>
      <t>新城乡傣龙村塘子寨村民小组</t>
    </r>
  </si>
  <si>
    <r>
      <rPr>
        <sz val="10"/>
        <rFont val="宋体"/>
        <charset val="134"/>
      </rPr>
      <t>村内道路硬化</t>
    </r>
    <r>
      <rPr>
        <sz val="10"/>
        <rFont val="Times New Roman"/>
        <charset val="0"/>
      </rPr>
      <t>3580</t>
    </r>
    <r>
      <rPr>
        <sz val="10"/>
        <rFont val="宋体"/>
        <charset val="134"/>
      </rPr>
      <t>平方米</t>
    </r>
  </si>
  <si>
    <r>
      <rPr>
        <sz val="10"/>
        <rFont val="宋体"/>
        <charset val="134"/>
      </rPr>
      <t>新城乡傣龙村上芒康村民小组村内道路硬化项目</t>
    </r>
  </si>
  <si>
    <r>
      <rPr>
        <sz val="10"/>
        <rFont val="宋体"/>
        <charset val="134"/>
      </rPr>
      <t>新城乡傣龙村上芒康村民小组</t>
    </r>
  </si>
  <si>
    <r>
      <rPr>
        <sz val="10"/>
        <rFont val="宋体"/>
        <charset val="134"/>
      </rPr>
      <t>村内道路硬化</t>
    </r>
    <r>
      <rPr>
        <sz val="10"/>
        <rFont val="Times New Roman"/>
        <charset val="0"/>
      </rPr>
      <t>2000</t>
    </r>
    <r>
      <rPr>
        <sz val="10"/>
        <rFont val="宋体"/>
        <charset val="134"/>
      </rPr>
      <t>平方米</t>
    </r>
  </si>
  <si>
    <r>
      <rPr>
        <sz val="10"/>
        <rFont val="宋体"/>
        <charset val="134"/>
      </rPr>
      <t>盏西镇普关村平场村民小组道路硬化</t>
    </r>
  </si>
  <si>
    <r>
      <rPr>
        <sz val="10"/>
        <rFont val="宋体"/>
        <charset val="134"/>
      </rPr>
      <t>盏西镇平场</t>
    </r>
  </si>
  <si>
    <t>土方开挖外运1千米，5260立方米；200毫米厚混凝土路面9000平方米；砂夹石1260立方米；200毫米厚砂夹石垫层10000平方米；M7.5浆砌石挡墙200立方米；DN400预制涵管埋设20米；新建桥涵2座</t>
  </si>
  <si>
    <t>盏西镇人民政府</t>
  </si>
  <si>
    <r>
      <rPr>
        <sz val="10"/>
        <rFont val="宋体"/>
        <charset val="134"/>
      </rPr>
      <t>勐弄乡勐典村下寨村内串户路硬化项目</t>
    </r>
  </si>
  <si>
    <r>
      <rPr>
        <sz val="10"/>
        <rFont val="宋体"/>
        <charset val="134"/>
      </rPr>
      <t>勐弄乡勐典村下寨</t>
    </r>
  </si>
  <si>
    <t>水泥混凝土路面，长2.5公里，宽2.8米；支砌排水沟200米；支砌挡土200立方米。</t>
  </si>
  <si>
    <r>
      <rPr>
        <sz val="10"/>
        <rFont val="宋体"/>
        <charset val="134"/>
      </rPr>
      <t>改善贫困户生产生活条件，为脱贫致富奠定基础，解决群众道路晴通雨阻出行难问题。</t>
    </r>
  </si>
  <si>
    <t>勐弄乡人民政府</t>
  </si>
  <si>
    <r>
      <rPr>
        <sz val="10"/>
        <rFont val="宋体"/>
        <charset val="134"/>
      </rPr>
      <t>勐弄乡勐弄村大麻立树村内道路建设项目</t>
    </r>
  </si>
  <si>
    <r>
      <rPr>
        <sz val="10"/>
        <rFont val="宋体"/>
        <charset val="134"/>
      </rPr>
      <t>勐弄乡勐弄村大麻立树</t>
    </r>
  </si>
  <si>
    <t>水泥混凝土路面，长1.2公里，宽4米。</t>
  </si>
  <si>
    <r>
      <rPr>
        <sz val="10"/>
        <rFont val="宋体"/>
        <charset val="134"/>
      </rPr>
      <t>铜壁关乡建边村小浪速村民小组道路硬化延长线项目</t>
    </r>
  </si>
  <si>
    <r>
      <rPr>
        <sz val="10"/>
        <rFont val="宋体"/>
        <charset val="134"/>
      </rPr>
      <t>铜壁关乡建边村小浪速村民小组</t>
    </r>
  </si>
  <si>
    <t>水泥混凝土路面长2.5公里，宽3-5米，面积10366平方米,砂夹石垫层10366平方米，排水沟697.5米混凝土涵管8米，土方开挖6190立方米，砂夹石换填1487立方米等</t>
  </si>
  <si>
    <t>铜壁关乡人民政府</t>
  </si>
  <si>
    <r>
      <rPr>
        <sz val="10"/>
        <rFont val="宋体"/>
        <charset val="134"/>
      </rPr>
      <t>平原镇丙辉村景一、景二村民小组村内道路硬化工程</t>
    </r>
  </si>
  <si>
    <r>
      <rPr>
        <sz val="10"/>
        <rFont val="宋体"/>
        <charset val="134"/>
      </rPr>
      <t>平原镇丙辉村景一、景二村民小组</t>
    </r>
  </si>
  <si>
    <r>
      <rPr>
        <sz val="10"/>
        <rFont val="宋体"/>
        <charset val="134"/>
      </rPr>
      <t>景一、景二全长</t>
    </r>
    <r>
      <rPr>
        <sz val="10"/>
        <rFont val="Times New Roman"/>
        <charset val="0"/>
      </rPr>
      <t>2.0</t>
    </r>
    <r>
      <rPr>
        <sz val="10"/>
        <rFont val="宋体"/>
        <charset val="134"/>
      </rPr>
      <t>公里，路面宽度</t>
    </r>
    <r>
      <rPr>
        <sz val="10"/>
        <rFont val="Times New Roman"/>
        <charset val="0"/>
      </rPr>
      <t>3</t>
    </r>
    <r>
      <rPr>
        <sz val="10"/>
        <rFont val="宋体"/>
        <charset val="134"/>
      </rPr>
      <t>米</t>
    </r>
    <r>
      <rPr>
        <sz val="10"/>
        <rFont val="Times New Roman"/>
        <charset val="0"/>
      </rPr>
      <t>-3.5</t>
    </r>
    <r>
      <rPr>
        <sz val="10"/>
        <rFont val="宋体"/>
        <charset val="134"/>
      </rPr>
      <t>米，</t>
    </r>
    <r>
      <rPr>
        <sz val="10"/>
        <rFont val="Times New Roman"/>
        <charset val="0"/>
      </rPr>
      <t>C20</t>
    </r>
    <r>
      <rPr>
        <sz val="10"/>
        <rFont val="宋体"/>
        <charset val="134"/>
      </rPr>
      <t>水泥混凝土路面、整修路面</t>
    </r>
    <r>
      <rPr>
        <sz val="10"/>
        <rFont val="Times New Roman"/>
        <charset val="0"/>
      </rPr>
      <t>630</t>
    </r>
    <r>
      <rPr>
        <sz val="10"/>
        <rFont val="宋体"/>
        <charset val="134"/>
      </rPr>
      <t>米</t>
    </r>
  </si>
  <si>
    <t>平原镇人民政府</t>
  </si>
  <si>
    <r>
      <rPr>
        <sz val="10"/>
        <rFont val="宋体"/>
        <charset val="134"/>
      </rPr>
      <t>平原镇高里村玉米寨村民小组村内道路硬化工程</t>
    </r>
  </si>
  <si>
    <r>
      <rPr>
        <sz val="10"/>
        <rFont val="宋体"/>
        <charset val="134"/>
      </rPr>
      <t>平原镇高里村玉米寨村民小组</t>
    </r>
  </si>
  <si>
    <r>
      <rPr>
        <sz val="10"/>
        <rFont val="宋体"/>
        <charset val="134"/>
      </rPr>
      <t>玉米寨全长</t>
    </r>
    <r>
      <rPr>
        <sz val="10"/>
        <rFont val="Times New Roman"/>
        <charset val="0"/>
      </rPr>
      <t>0.65</t>
    </r>
    <r>
      <rPr>
        <sz val="10"/>
        <rFont val="宋体"/>
        <charset val="134"/>
      </rPr>
      <t>公里，路面宽度</t>
    </r>
    <r>
      <rPr>
        <sz val="10"/>
        <rFont val="Times New Roman"/>
        <charset val="0"/>
      </rPr>
      <t>3</t>
    </r>
    <r>
      <rPr>
        <sz val="10"/>
        <rFont val="宋体"/>
        <charset val="134"/>
      </rPr>
      <t>米</t>
    </r>
    <r>
      <rPr>
        <sz val="10"/>
        <rFont val="Times New Roman"/>
        <charset val="0"/>
      </rPr>
      <t>-3.5</t>
    </r>
    <r>
      <rPr>
        <sz val="10"/>
        <rFont val="宋体"/>
        <charset val="134"/>
      </rPr>
      <t>米，</t>
    </r>
    <r>
      <rPr>
        <sz val="10"/>
        <rFont val="Times New Roman"/>
        <charset val="0"/>
      </rPr>
      <t>C20</t>
    </r>
    <r>
      <rPr>
        <sz val="10"/>
        <rFont val="宋体"/>
        <charset val="134"/>
      </rPr>
      <t>水泥混凝土路面</t>
    </r>
    <r>
      <rPr>
        <sz val="10"/>
        <rFont val="Times New Roman"/>
        <charset val="0"/>
      </rPr>
      <t xml:space="preserve"> </t>
    </r>
    <r>
      <rPr>
        <sz val="10"/>
        <rFont val="宋体"/>
        <charset val="134"/>
      </rPr>
      <t>挡墙支砌</t>
    </r>
    <r>
      <rPr>
        <sz val="10"/>
        <rFont val="Times New Roman"/>
        <charset val="0"/>
      </rPr>
      <t>120</t>
    </r>
    <r>
      <rPr>
        <sz val="10"/>
        <rFont val="宋体"/>
        <charset val="134"/>
      </rPr>
      <t>立方米</t>
    </r>
  </si>
  <si>
    <r>
      <rPr>
        <sz val="10"/>
        <rFont val="宋体"/>
        <charset val="134"/>
      </rPr>
      <t>平原镇陇中村大竹棚村民小组村内道路硬化工程</t>
    </r>
  </si>
  <si>
    <r>
      <rPr>
        <sz val="10"/>
        <rFont val="宋体"/>
        <charset val="134"/>
      </rPr>
      <t>平原镇陇中村大竹棚村民小组</t>
    </r>
  </si>
  <si>
    <r>
      <rPr>
        <sz val="10"/>
        <rFont val="宋体"/>
        <charset val="134"/>
      </rPr>
      <t>大竹棚全长</t>
    </r>
    <r>
      <rPr>
        <sz val="10"/>
        <rFont val="Times New Roman"/>
        <charset val="0"/>
      </rPr>
      <t>0.8</t>
    </r>
    <r>
      <rPr>
        <sz val="10"/>
        <rFont val="宋体"/>
        <charset val="134"/>
      </rPr>
      <t>公里，路面宽度</t>
    </r>
    <r>
      <rPr>
        <sz val="10"/>
        <rFont val="Times New Roman"/>
        <charset val="0"/>
      </rPr>
      <t>3</t>
    </r>
    <r>
      <rPr>
        <sz val="10"/>
        <rFont val="宋体"/>
        <charset val="134"/>
      </rPr>
      <t>米</t>
    </r>
    <r>
      <rPr>
        <sz val="10"/>
        <rFont val="Times New Roman"/>
        <charset val="0"/>
      </rPr>
      <t>-3.5</t>
    </r>
    <r>
      <rPr>
        <sz val="10"/>
        <rFont val="宋体"/>
        <charset val="134"/>
      </rPr>
      <t>米，</t>
    </r>
    <r>
      <rPr>
        <sz val="10"/>
        <rFont val="Times New Roman"/>
        <charset val="0"/>
      </rPr>
      <t>C20</t>
    </r>
    <r>
      <rPr>
        <sz val="10"/>
        <rFont val="宋体"/>
        <charset val="134"/>
      </rPr>
      <t>水泥混凝土路面</t>
    </r>
    <r>
      <rPr>
        <sz val="10"/>
        <rFont val="Times New Roman"/>
        <charset val="0"/>
      </rPr>
      <t xml:space="preserve"> </t>
    </r>
  </si>
  <si>
    <r>
      <rPr>
        <sz val="10"/>
        <rFont val="宋体"/>
        <charset val="134"/>
      </rPr>
      <t>平原镇陇中村阿江村民小组村内道路硬化工程</t>
    </r>
  </si>
  <si>
    <r>
      <rPr>
        <sz val="10"/>
        <rFont val="宋体"/>
        <charset val="134"/>
      </rPr>
      <t>平原镇陇中村阿江村民小组</t>
    </r>
  </si>
  <si>
    <r>
      <rPr>
        <sz val="10"/>
        <rFont val="宋体"/>
        <charset val="134"/>
      </rPr>
      <t>阿江全长</t>
    </r>
    <r>
      <rPr>
        <sz val="10"/>
        <rFont val="Times New Roman"/>
        <charset val="0"/>
      </rPr>
      <t>0.6</t>
    </r>
    <r>
      <rPr>
        <sz val="10"/>
        <rFont val="宋体"/>
        <charset val="134"/>
      </rPr>
      <t>公里，路面宽度</t>
    </r>
    <r>
      <rPr>
        <sz val="10"/>
        <rFont val="Times New Roman"/>
        <charset val="0"/>
      </rPr>
      <t>3</t>
    </r>
    <r>
      <rPr>
        <sz val="10"/>
        <rFont val="宋体"/>
        <charset val="134"/>
      </rPr>
      <t>米</t>
    </r>
    <r>
      <rPr>
        <sz val="10"/>
        <rFont val="Times New Roman"/>
        <charset val="0"/>
      </rPr>
      <t>-3.5</t>
    </r>
    <r>
      <rPr>
        <sz val="10"/>
        <rFont val="宋体"/>
        <charset val="134"/>
      </rPr>
      <t>米，</t>
    </r>
    <r>
      <rPr>
        <sz val="10"/>
        <rFont val="Times New Roman"/>
        <charset val="0"/>
      </rPr>
      <t>C20</t>
    </r>
    <r>
      <rPr>
        <sz val="10"/>
        <rFont val="宋体"/>
        <charset val="134"/>
      </rPr>
      <t>水泥混凝土路面</t>
    </r>
    <r>
      <rPr>
        <sz val="10"/>
        <rFont val="Times New Roman"/>
        <charset val="0"/>
      </rPr>
      <t xml:space="preserve"> </t>
    </r>
    <r>
      <rPr>
        <sz val="10"/>
        <rFont val="宋体"/>
        <charset val="134"/>
      </rPr>
      <t>，硬化球场一个</t>
    </r>
    <r>
      <rPr>
        <sz val="10"/>
        <rFont val="Times New Roman"/>
        <charset val="0"/>
      </rPr>
      <t>600</t>
    </r>
    <r>
      <rPr>
        <sz val="10"/>
        <rFont val="宋体"/>
        <charset val="134"/>
      </rPr>
      <t>平方米</t>
    </r>
  </si>
  <si>
    <r>
      <rPr>
        <sz val="10"/>
        <rFont val="宋体"/>
        <charset val="134"/>
      </rPr>
      <t>芒章乡宝石村腾油坝道路硬化项目</t>
    </r>
  </si>
  <si>
    <r>
      <rPr>
        <sz val="10"/>
        <rFont val="宋体"/>
        <charset val="134"/>
      </rPr>
      <t>芒章乡宝石村腾油坝</t>
    </r>
  </si>
  <si>
    <r>
      <rPr>
        <sz val="10"/>
        <rFont val="宋体"/>
        <charset val="134"/>
      </rPr>
      <t>新建道路硬化长</t>
    </r>
    <r>
      <rPr>
        <sz val="10"/>
        <rFont val="Times New Roman"/>
        <charset val="0"/>
      </rPr>
      <t>1km</t>
    </r>
    <r>
      <rPr>
        <sz val="10"/>
        <rFont val="宋体"/>
        <charset val="134"/>
      </rPr>
      <t>，宽</t>
    </r>
    <r>
      <rPr>
        <sz val="10"/>
        <rFont val="Times New Roman"/>
        <charset val="0"/>
      </rPr>
      <t>3.5m</t>
    </r>
    <r>
      <rPr>
        <sz val="10"/>
        <rFont val="宋体"/>
        <charset val="134"/>
      </rPr>
      <t>，每平方</t>
    </r>
    <r>
      <rPr>
        <sz val="10"/>
        <rFont val="Times New Roman"/>
        <charset val="0"/>
      </rPr>
      <t>130</t>
    </r>
    <r>
      <rPr>
        <sz val="10"/>
        <rFont val="宋体"/>
        <charset val="134"/>
      </rPr>
      <t>元，预计投资</t>
    </r>
    <r>
      <rPr>
        <sz val="10"/>
        <rFont val="Times New Roman"/>
        <charset val="0"/>
      </rPr>
      <t>45.5</t>
    </r>
    <r>
      <rPr>
        <sz val="10"/>
        <rFont val="宋体"/>
        <charset val="134"/>
      </rPr>
      <t>万元</t>
    </r>
  </si>
  <si>
    <t>芒章乡人民政府</t>
  </si>
  <si>
    <r>
      <rPr>
        <sz val="10"/>
        <rFont val="宋体"/>
        <charset val="134"/>
      </rPr>
      <t>芒章乡鲁洛村也岗村民小组村内道路</t>
    </r>
  </si>
  <si>
    <r>
      <rPr>
        <sz val="10"/>
        <rFont val="宋体"/>
        <charset val="134"/>
      </rPr>
      <t>芒章乡鲁洛村也岗村民小组</t>
    </r>
  </si>
  <si>
    <r>
      <rPr>
        <sz val="10"/>
        <rFont val="宋体"/>
        <charset val="134"/>
      </rPr>
      <t>新建鲁洛村也岗村民小组村内道路</t>
    </r>
    <r>
      <rPr>
        <sz val="10"/>
        <rFont val="Times New Roman"/>
        <charset val="0"/>
      </rPr>
      <t>,</t>
    </r>
    <r>
      <rPr>
        <sz val="10"/>
        <rFont val="宋体"/>
        <charset val="134"/>
      </rPr>
      <t>长</t>
    </r>
    <r>
      <rPr>
        <sz val="10"/>
        <rFont val="Times New Roman"/>
        <charset val="0"/>
      </rPr>
      <t>1.5</t>
    </r>
    <r>
      <rPr>
        <sz val="10"/>
        <rFont val="宋体"/>
        <charset val="134"/>
      </rPr>
      <t>公里，宽</t>
    </r>
    <r>
      <rPr>
        <sz val="10"/>
        <rFont val="Times New Roman"/>
        <charset val="0"/>
      </rPr>
      <t>3m</t>
    </r>
  </si>
  <si>
    <r>
      <rPr>
        <sz val="10"/>
        <rFont val="宋体"/>
        <charset val="134"/>
      </rPr>
      <t>芒章乡象塘村内道路建设</t>
    </r>
  </si>
  <si>
    <r>
      <rPr>
        <sz val="10"/>
        <rFont val="宋体"/>
        <charset val="134"/>
      </rPr>
      <t>芒章乡银河村象塘</t>
    </r>
  </si>
  <si>
    <r>
      <rPr>
        <sz val="10"/>
        <rFont val="宋体"/>
        <charset val="134"/>
      </rPr>
      <t>新建长</t>
    </r>
    <r>
      <rPr>
        <sz val="10"/>
        <rFont val="Times New Roman"/>
        <charset val="0"/>
      </rPr>
      <t>500</t>
    </r>
    <r>
      <rPr>
        <sz val="10"/>
        <rFont val="宋体"/>
        <charset val="134"/>
      </rPr>
      <t>米，宽</t>
    </r>
    <r>
      <rPr>
        <sz val="10"/>
        <rFont val="Times New Roman"/>
        <charset val="0"/>
      </rPr>
      <t>4</t>
    </r>
    <r>
      <rPr>
        <sz val="10"/>
        <rFont val="宋体"/>
        <charset val="134"/>
      </rPr>
      <t>米的水泥路，每平方</t>
    </r>
    <r>
      <rPr>
        <sz val="10"/>
        <rFont val="Times New Roman"/>
        <charset val="0"/>
      </rPr>
      <t>130</t>
    </r>
    <r>
      <rPr>
        <sz val="10"/>
        <rFont val="宋体"/>
        <charset val="134"/>
      </rPr>
      <t>元，预计投资</t>
    </r>
    <r>
      <rPr>
        <sz val="10"/>
        <rFont val="Times New Roman"/>
        <charset val="0"/>
      </rPr>
      <t>26</t>
    </r>
    <r>
      <rPr>
        <sz val="10"/>
        <rFont val="宋体"/>
        <charset val="134"/>
      </rPr>
      <t>万元</t>
    </r>
  </si>
  <si>
    <r>
      <rPr>
        <sz val="10"/>
        <rFont val="宋体"/>
        <charset val="134"/>
      </rPr>
      <t>芒章乡勐安村内道路建设</t>
    </r>
  </si>
  <si>
    <r>
      <rPr>
        <sz val="10"/>
        <rFont val="宋体"/>
        <charset val="134"/>
      </rPr>
      <t>芒章乡银河村勐安</t>
    </r>
  </si>
  <si>
    <r>
      <rPr>
        <sz val="10"/>
        <rFont val="宋体"/>
        <charset val="134"/>
      </rPr>
      <t>长</t>
    </r>
    <r>
      <rPr>
        <sz val="10"/>
        <rFont val="Times New Roman"/>
        <charset val="0"/>
      </rPr>
      <t>300</t>
    </r>
    <r>
      <rPr>
        <sz val="10"/>
        <rFont val="宋体"/>
        <charset val="134"/>
      </rPr>
      <t>米，宽</t>
    </r>
    <r>
      <rPr>
        <sz val="10"/>
        <rFont val="Times New Roman"/>
        <charset val="0"/>
      </rPr>
      <t>4</t>
    </r>
    <r>
      <rPr>
        <sz val="10"/>
        <rFont val="宋体"/>
        <charset val="134"/>
      </rPr>
      <t>米的水泥路</t>
    </r>
    <r>
      <rPr>
        <sz val="10"/>
        <rFont val="Times New Roman"/>
        <charset val="0"/>
      </rPr>
      <t>;</t>
    </r>
    <r>
      <rPr>
        <sz val="10"/>
        <rFont val="宋体"/>
        <charset val="134"/>
      </rPr>
      <t>新建挡墙</t>
    </r>
    <r>
      <rPr>
        <sz val="10"/>
        <rFont val="Times New Roman"/>
        <charset val="0"/>
      </rPr>
      <t>15</t>
    </r>
    <r>
      <rPr>
        <sz val="10"/>
        <rFont val="宋体"/>
        <charset val="134"/>
      </rPr>
      <t>米，</t>
    </r>
    <r>
      <rPr>
        <sz val="10"/>
        <rFont val="Times New Roman"/>
        <charset val="0"/>
      </rPr>
      <t>100m³</t>
    </r>
    <r>
      <rPr>
        <sz val="10"/>
        <rFont val="宋体"/>
        <charset val="134"/>
      </rPr>
      <t>；排水沟、涵洞</t>
    </r>
    <r>
      <rPr>
        <sz val="10"/>
        <rFont val="Times New Roman"/>
        <charset val="0"/>
      </rPr>
      <t>2</t>
    </r>
    <r>
      <rPr>
        <sz val="10"/>
        <rFont val="宋体"/>
        <charset val="134"/>
      </rPr>
      <t>道。</t>
    </r>
  </si>
  <si>
    <r>
      <rPr>
        <sz val="10"/>
        <rFont val="宋体"/>
        <charset val="134"/>
      </rPr>
      <t>支那乡支东村芹菜塘（青蛙石）小组道路硬化</t>
    </r>
  </si>
  <si>
    <r>
      <rPr>
        <sz val="10"/>
        <rFont val="宋体"/>
        <charset val="134"/>
      </rPr>
      <t>支那乡支东村芹菜塘（青蛙石）小组</t>
    </r>
  </si>
  <si>
    <t>水泥路面，面积4800平方米；侧面水沟混凝土浇筑长400米，高30厘米，宽40厘米</t>
  </si>
  <si>
    <r>
      <rPr>
        <sz val="10"/>
        <rFont val="宋体"/>
        <charset val="134"/>
      </rPr>
      <t>支那乡崩董村旧寨村内道路</t>
    </r>
  </si>
  <si>
    <r>
      <rPr>
        <sz val="10"/>
        <rFont val="宋体"/>
        <charset val="134"/>
      </rPr>
      <t>支那乡崩董村旧寨</t>
    </r>
  </si>
  <si>
    <r>
      <rPr>
        <sz val="10"/>
        <rFont val="宋体"/>
        <charset val="134"/>
      </rPr>
      <t>水泥路面，面积</t>
    </r>
    <r>
      <rPr>
        <sz val="10"/>
        <rFont val="Times New Roman"/>
        <charset val="0"/>
      </rPr>
      <t>10500</t>
    </r>
    <r>
      <rPr>
        <sz val="10"/>
        <rFont val="宋体"/>
        <charset val="134"/>
      </rPr>
      <t>平方米</t>
    </r>
  </si>
  <si>
    <r>
      <rPr>
        <sz val="10"/>
        <rFont val="宋体"/>
        <charset val="134"/>
      </rPr>
      <t>邦镇街道村村民小组村内道路（上田坝）硬化项目</t>
    </r>
  </si>
  <si>
    <r>
      <rPr>
        <sz val="10"/>
        <rFont val="宋体"/>
        <charset val="134"/>
      </rPr>
      <t>那邦镇街道村</t>
    </r>
  </si>
  <si>
    <r>
      <rPr>
        <sz val="10"/>
        <rFont val="宋体"/>
        <charset val="134"/>
      </rPr>
      <t>道路长</t>
    </r>
    <r>
      <rPr>
        <sz val="10"/>
        <rFont val="Times New Roman"/>
        <charset val="0"/>
      </rPr>
      <t>620</t>
    </r>
    <r>
      <rPr>
        <sz val="10"/>
        <rFont val="宋体"/>
        <charset val="134"/>
      </rPr>
      <t>米，路宽</t>
    </r>
    <r>
      <rPr>
        <sz val="10"/>
        <rFont val="Times New Roman"/>
        <charset val="0"/>
      </rPr>
      <t>5</t>
    </r>
    <r>
      <rPr>
        <sz val="10"/>
        <rFont val="宋体"/>
        <charset val="134"/>
      </rPr>
      <t>米，新建</t>
    </r>
    <r>
      <rPr>
        <sz val="10"/>
        <rFont val="Times New Roman"/>
        <charset val="0"/>
      </rPr>
      <t>C20</t>
    </r>
    <r>
      <rPr>
        <sz val="10"/>
        <rFont val="宋体"/>
        <charset val="134"/>
      </rPr>
      <t>二十公分水泥路，含路沿挡墙、路面找平、石方开挖、涵洞建设。</t>
    </r>
  </si>
  <si>
    <t>那邦镇人民政府</t>
  </si>
  <si>
    <r>
      <rPr>
        <sz val="10"/>
        <rFont val="宋体"/>
        <charset val="134"/>
      </rPr>
      <t>勐弄乡勐典村左家坡村民小组寨内道路项目建设工程</t>
    </r>
  </si>
  <si>
    <r>
      <rPr>
        <sz val="10"/>
        <rFont val="宋体"/>
        <charset val="134"/>
      </rPr>
      <t>勐弄乡勐典村左家坡</t>
    </r>
  </si>
  <si>
    <r>
      <rPr>
        <sz val="10"/>
        <rFont val="宋体"/>
        <charset val="134"/>
      </rPr>
      <t>石板路面，长</t>
    </r>
    <r>
      <rPr>
        <sz val="10"/>
        <rFont val="Times New Roman"/>
        <charset val="0"/>
      </rPr>
      <t>2.2</t>
    </r>
    <r>
      <rPr>
        <sz val="10"/>
        <rFont val="宋体"/>
        <charset val="134"/>
      </rPr>
      <t>公里，宽</t>
    </r>
    <r>
      <rPr>
        <sz val="10"/>
        <rFont val="Times New Roman"/>
        <charset val="0"/>
      </rPr>
      <t>3-4</t>
    </r>
    <r>
      <rPr>
        <sz val="10"/>
        <rFont val="宋体"/>
        <charset val="134"/>
      </rPr>
      <t>米，硬化路面</t>
    </r>
    <r>
      <rPr>
        <sz val="10"/>
        <rFont val="Times New Roman"/>
        <charset val="0"/>
      </rPr>
      <t>6640</t>
    </r>
    <r>
      <rPr>
        <sz val="10"/>
        <rFont val="宋体"/>
        <charset val="134"/>
      </rPr>
      <t>平方米，挡墙</t>
    </r>
    <r>
      <rPr>
        <sz val="10"/>
        <rFont val="Times New Roman"/>
        <charset val="0"/>
      </rPr>
      <t>560</t>
    </r>
    <r>
      <rPr>
        <sz val="10"/>
        <rFont val="宋体"/>
        <charset val="134"/>
      </rPr>
      <t>立方米，排水沟</t>
    </r>
    <r>
      <rPr>
        <sz val="10"/>
        <rFont val="Times New Roman"/>
        <charset val="0"/>
      </rPr>
      <t>196</t>
    </r>
    <r>
      <rPr>
        <sz val="10"/>
        <rFont val="宋体"/>
        <charset val="134"/>
      </rPr>
      <t>米，水泥涵洞</t>
    </r>
    <r>
      <rPr>
        <sz val="10"/>
        <rFont val="Times New Roman"/>
        <charset val="0"/>
      </rPr>
      <t>40</t>
    </r>
    <r>
      <rPr>
        <sz val="10"/>
        <rFont val="宋体"/>
        <charset val="134"/>
      </rPr>
      <t>米，砂夹石</t>
    </r>
    <r>
      <rPr>
        <sz val="10"/>
        <rFont val="Times New Roman"/>
        <charset val="0"/>
      </rPr>
      <t>460</t>
    </r>
    <r>
      <rPr>
        <sz val="10"/>
        <rFont val="宋体"/>
        <charset val="134"/>
      </rPr>
      <t>立方米。</t>
    </r>
  </si>
  <si>
    <r>
      <rPr>
        <sz val="10"/>
        <rFont val="宋体"/>
        <charset val="134"/>
      </rPr>
      <t>勐弄乡勐典村盘龙山李家寨老寨村内道路建设项目</t>
    </r>
  </si>
  <si>
    <r>
      <rPr>
        <sz val="10"/>
        <rFont val="宋体"/>
        <charset val="134"/>
      </rPr>
      <t>勐弄乡勐典村盘龙山李家寨老寨</t>
    </r>
  </si>
  <si>
    <t xml:space="preserve">青石板路面长1.8公里，宽3米，5400平方米；混凝土路面建设长1.33公里，宽3米，3990平方米；M7.5浆砌石挡墙3000立方米；排水沟800米；开挖土方、回填弃置8600立方米。
</t>
  </si>
  <si>
    <r>
      <rPr>
        <sz val="10"/>
        <rFont val="宋体"/>
        <charset val="134"/>
      </rPr>
      <t>盏西镇合作村傈僳上下寨串户路建设项目</t>
    </r>
  </si>
  <si>
    <r>
      <rPr>
        <sz val="10"/>
        <rFont val="宋体"/>
        <charset val="134"/>
      </rPr>
      <t>盏西镇合作村傈僳上下寨</t>
    </r>
  </si>
  <si>
    <r>
      <rPr>
        <sz val="10"/>
        <rFont val="宋体"/>
        <charset val="134"/>
      </rPr>
      <t>路长</t>
    </r>
    <r>
      <rPr>
        <sz val="10"/>
        <rFont val="Times New Roman"/>
        <charset val="0"/>
      </rPr>
      <t>2.14</t>
    </r>
    <r>
      <rPr>
        <sz val="10"/>
        <rFont val="宋体"/>
        <charset val="134"/>
      </rPr>
      <t>公里，平均宽</t>
    </r>
    <r>
      <rPr>
        <sz val="10"/>
        <rFont val="Times New Roman"/>
        <charset val="0"/>
      </rPr>
      <t>3.5</t>
    </r>
    <r>
      <rPr>
        <sz val="10"/>
        <rFont val="宋体"/>
        <charset val="134"/>
      </rPr>
      <t>米的水泥路，挡墙</t>
    </r>
    <r>
      <rPr>
        <sz val="10"/>
        <rFont val="Times New Roman"/>
        <charset val="0"/>
      </rPr>
      <t>120</t>
    </r>
    <r>
      <rPr>
        <sz val="10"/>
        <rFont val="宋体"/>
        <charset val="134"/>
      </rPr>
      <t>立方。</t>
    </r>
  </si>
  <si>
    <t>盏西镇关上村蛮尖小组村串户路硬化建设项目</t>
  </si>
  <si>
    <r>
      <rPr>
        <sz val="10"/>
        <rFont val="宋体"/>
        <charset val="134"/>
      </rPr>
      <t>盏西镇关上村蛮尖小组</t>
    </r>
  </si>
  <si>
    <r>
      <rPr>
        <sz val="10"/>
        <rFont val="宋体"/>
        <charset val="134"/>
      </rPr>
      <t>全长</t>
    </r>
    <r>
      <rPr>
        <sz val="10"/>
        <rFont val="Times New Roman"/>
        <charset val="0"/>
      </rPr>
      <t>0.3</t>
    </r>
    <r>
      <rPr>
        <sz val="10"/>
        <rFont val="宋体"/>
        <charset val="134"/>
      </rPr>
      <t>公里，路面宽</t>
    </r>
    <r>
      <rPr>
        <sz val="10"/>
        <rFont val="Times New Roman"/>
        <charset val="0"/>
      </rPr>
      <t>3.5</t>
    </r>
    <r>
      <rPr>
        <sz val="10"/>
        <rFont val="宋体"/>
        <charset val="134"/>
      </rPr>
      <t>米，</t>
    </r>
    <r>
      <rPr>
        <sz val="10"/>
        <rFont val="Times New Roman"/>
        <charset val="0"/>
      </rPr>
      <t>4200</t>
    </r>
    <r>
      <rPr>
        <sz val="10"/>
        <rFont val="宋体"/>
        <charset val="134"/>
      </rPr>
      <t>平方米，水泥混凝土路面</t>
    </r>
  </si>
  <si>
    <r>
      <rPr>
        <sz val="10"/>
        <rFont val="宋体"/>
        <charset val="134"/>
      </rPr>
      <t>盏西镇旧城新村道路硬化建设项目</t>
    </r>
  </si>
  <si>
    <r>
      <rPr>
        <sz val="10"/>
        <rFont val="宋体"/>
        <charset val="134"/>
      </rPr>
      <t>盏西镇旧城新村</t>
    </r>
  </si>
  <si>
    <r>
      <rPr>
        <sz val="10"/>
        <rFont val="宋体"/>
        <charset val="134"/>
      </rPr>
      <t>长：</t>
    </r>
    <r>
      <rPr>
        <sz val="10"/>
        <rFont val="Times New Roman"/>
        <charset val="0"/>
      </rPr>
      <t>1</t>
    </r>
    <r>
      <rPr>
        <sz val="10"/>
        <rFont val="宋体"/>
        <charset val="134"/>
      </rPr>
      <t>公里，宽</t>
    </r>
    <r>
      <rPr>
        <sz val="10"/>
        <rFont val="Times New Roman"/>
        <charset val="0"/>
      </rPr>
      <t>4</t>
    </r>
    <r>
      <rPr>
        <sz val="10"/>
        <rFont val="宋体"/>
        <charset val="134"/>
      </rPr>
      <t>米，两边挡墙建设。</t>
    </r>
  </si>
  <si>
    <r>
      <rPr>
        <sz val="10"/>
        <rFont val="宋体"/>
        <charset val="134"/>
      </rPr>
      <t>盏西镇遮坎自然村串户路硬化建设项目</t>
    </r>
  </si>
  <si>
    <r>
      <rPr>
        <sz val="10"/>
        <rFont val="宋体"/>
        <charset val="134"/>
      </rPr>
      <t>盏西镇遮坎村民小组</t>
    </r>
  </si>
  <si>
    <r>
      <rPr>
        <sz val="10"/>
        <rFont val="宋体"/>
        <charset val="134"/>
      </rPr>
      <t>长</t>
    </r>
    <r>
      <rPr>
        <sz val="10"/>
        <rFont val="Times New Roman"/>
        <charset val="0"/>
      </rPr>
      <t>0.3</t>
    </r>
    <r>
      <rPr>
        <sz val="10"/>
        <rFont val="宋体"/>
        <charset val="134"/>
      </rPr>
      <t>公里，宽</t>
    </r>
    <r>
      <rPr>
        <sz val="10"/>
        <rFont val="Times New Roman"/>
        <charset val="0"/>
      </rPr>
      <t>3.5</t>
    </r>
    <r>
      <rPr>
        <sz val="10"/>
        <rFont val="宋体"/>
        <charset val="134"/>
      </rPr>
      <t>米的水泥路</t>
    </r>
  </si>
  <si>
    <r>
      <rPr>
        <sz val="10"/>
        <rFont val="宋体"/>
        <charset val="134"/>
      </rPr>
      <t>盏西镇帕撒村内道路</t>
    </r>
  </si>
  <si>
    <r>
      <rPr>
        <sz val="10"/>
        <rFont val="宋体"/>
        <charset val="134"/>
      </rPr>
      <t>盏西镇帕撒</t>
    </r>
  </si>
  <si>
    <r>
      <rPr>
        <sz val="10"/>
        <rFont val="宋体"/>
        <charset val="134"/>
      </rPr>
      <t>长</t>
    </r>
    <r>
      <rPr>
        <sz val="10"/>
        <rFont val="Times New Roman"/>
        <charset val="0"/>
      </rPr>
      <t>0.2</t>
    </r>
    <r>
      <rPr>
        <sz val="10"/>
        <rFont val="宋体"/>
        <charset val="134"/>
      </rPr>
      <t>公里、宽</t>
    </r>
    <r>
      <rPr>
        <sz val="10"/>
        <rFont val="Times New Roman"/>
        <charset val="0"/>
      </rPr>
      <t>3.5</t>
    </r>
    <r>
      <rPr>
        <sz val="10"/>
        <rFont val="宋体"/>
        <charset val="134"/>
      </rPr>
      <t>米的水泥路</t>
    </r>
  </si>
  <si>
    <r>
      <rPr>
        <sz val="10"/>
        <rFont val="宋体"/>
        <charset val="134"/>
      </rPr>
      <t>支那乡支那村吨撒小组内道路硬化</t>
    </r>
  </si>
  <si>
    <r>
      <rPr>
        <sz val="10"/>
        <rFont val="宋体"/>
        <charset val="134"/>
      </rPr>
      <t>支那乡支那村吨撒小组</t>
    </r>
  </si>
  <si>
    <r>
      <rPr>
        <sz val="10"/>
        <rFont val="宋体"/>
        <charset val="134"/>
      </rPr>
      <t>水泥路面，面积</t>
    </r>
    <r>
      <rPr>
        <sz val="10"/>
        <rFont val="Times New Roman"/>
        <charset val="0"/>
      </rPr>
      <t>2800</t>
    </r>
    <r>
      <rPr>
        <sz val="10"/>
        <rFont val="宋体"/>
        <charset val="134"/>
      </rPr>
      <t>平方米</t>
    </r>
  </si>
  <si>
    <r>
      <rPr>
        <sz val="10"/>
        <rFont val="宋体"/>
        <charset val="134"/>
      </rPr>
      <t>支那乡支那村芒嘎小组</t>
    </r>
  </si>
  <si>
    <r>
      <rPr>
        <sz val="10"/>
        <rFont val="宋体"/>
        <charset val="134"/>
      </rPr>
      <t>水泥路面，面积</t>
    </r>
    <r>
      <rPr>
        <sz val="10"/>
        <rFont val="Times New Roman"/>
        <charset val="0"/>
      </rPr>
      <t>3500</t>
    </r>
    <r>
      <rPr>
        <sz val="10"/>
        <rFont val="宋体"/>
        <charset val="134"/>
      </rPr>
      <t>平方米</t>
    </r>
  </si>
  <si>
    <r>
      <rPr>
        <sz val="10"/>
        <rFont val="宋体"/>
        <charset val="134"/>
      </rPr>
      <t>支那乡支那村芒朵小组内道路硬化</t>
    </r>
  </si>
  <si>
    <r>
      <rPr>
        <sz val="10"/>
        <rFont val="宋体"/>
        <charset val="134"/>
      </rPr>
      <t>支那乡支那村芒朵小组</t>
    </r>
  </si>
  <si>
    <r>
      <rPr>
        <sz val="10"/>
        <rFont val="宋体"/>
        <charset val="134"/>
      </rPr>
      <t>支那乡支那村朗哏小组内道路硬化</t>
    </r>
  </si>
  <si>
    <r>
      <rPr>
        <sz val="10"/>
        <rFont val="宋体"/>
        <charset val="134"/>
      </rPr>
      <t>支那乡支那村朗哏小组</t>
    </r>
  </si>
  <si>
    <r>
      <rPr>
        <sz val="10"/>
        <rFont val="宋体"/>
        <charset val="134"/>
      </rPr>
      <t>弄璋镇南算村拱腊芭蕉寨串户路道路硬化建设</t>
    </r>
  </si>
  <si>
    <r>
      <rPr>
        <sz val="10"/>
        <rFont val="宋体"/>
        <charset val="134"/>
      </rPr>
      <t>弄璋镇南算村拱腊芭蕉寨</t>
    </r>
  </si>
  <si>
    <r>
      <rPr>
        <sz val="10"/>
        <rFont val="宋体"/>
        <charset val="134"/>
      </rPr>
      <t>拱腊芭蕉寨串户路道路硬化建设</t>
    </r>
    <r>
      <rPr>
        <sz val="10"/>
        <rFont val="Times New Roman"/>
        <charset val="0"/>
      </rPr>
      <t>4687.5</t>
    </r>
    <r>
      <rPr>
        <sz val="10"/>
        <rFont val="宋体"/>
        <charset val="134"/>
      </rPr>
      <t>平方米，每平方</t>
    </r>
    <r>
      <rPr>
        <sz val="10"/>
        <rFont val="Times New Roman"/>
        <charset val="0"/>
      </rPr>
      <t>120</t>
    </r>
    <r>
      <rPr>
        <sz val="10"/>
        <rFont val="宋体"/>
        <charset val="134"/>
      </rPr>
      <t>元，土方开挖、回填、挡墙、沟渠、盖板、圆管</t>
    </r>
  </si>
  <si>
    <r>
      <rPr>
        <sz val="10"/>
        <rFont val="宋体"/>
        <charset val="134"/>
      </rPr>
      <t>弄璋镇新府村拉相小组道路硬化建设项目</t>
    </r>
  </si>
  <si>
    <r>
      <rPr>
        <sz val="10"/>
        <rFont val="宋体"/>
        <charset val="134"/>
      </rPr>
      <t>弄璋镇新府村拉相村民小组</t>
    </r>
  </si>
  <si>
    <r>
      <rPr>
        <sz val="10"/>
        <rFont val="宋体"/>
        <charset val="134"/>
      </rPr>
      <t>建设长</t>
    </r>
    <r>
      <rPr>
        <sz val="10"/>
        <rFont val="Times New Roman"/>
        <charset val="0"/>
      </rPr>
      <t>530</t>
    </r>
    <r>
      <rPr>
        <sz val="10"/>
        <rFont val="宋体"/>
        <charset val="134"/>
      </rPr>
      <t>米，宽</t>
    </r>
    <r>
      <rPr>
        <sz val="10"/>
        <rFont val="Times New Roman"/>
        <charset val="0"/>
      </rPr>
      <t>5</t>
    </r>
    <r>
      <rPr>
        <sz val="10"/>
        <rFont val="宋体"/>
        <charset val="134"/>
      </rPr>
      <t>米的水泥路，面积</t>
    </r>
    <r>
      <rPr>
        <sz val="10"/>
        <rFont val="Times New Roman"/>
        <charset val="0"/>
      </rPr>
      <t>2650</t>
    </r>
    <r>
      <rPr>
        <sz val="10"/>
        <rFont val="宋体"/>
        <charset val="134"/>
      </rPr>
      <t>平方米</t>
    </r>
  </si>
  <si>
    <r>
      <rPr>
        <sz val="10"/>
        <rFont val="宋体"/>
        <charset val="134"/>
      </rPr>
      <t>弄璋镇姐目村上南东小组村内道路硬化</t>
    </r>
  </si>
  <si>
    <r>
      <rPr>
        <sz val="10"/>
        <rFont val="宋体"/>
        <charset val="134"/>
      </rPr>
      <t>弄璋镇姐目村上南东小组</t>
    </r>
  </si>
  <si>
    <r>
      <rPr>
        <sz val="10"/>
        <rFont val="宋体"/>
        <charset val="134"/>
      </rPr>
      <t>主路长</t>
    </r>
    <r>
      <rPr>
        <sz val="10"/>
        <rFont val="Times New Roman"/>
        <charset val="0"/>
      </rPr>
      <t>2180</t>
    </r>
    <r>
      <rPr>
        <sz val="10"/>
        <rFont val="宋体"/>
        <charset val="134"/>
      </rPr>
      <t>米宽</t>
    </r>
    <r>
      <rPr>
        <sz val="10"/>
        <rFont val="Times New Roman"/>
        <charset val="0"/>
      </rPr>
      <t>5</t>
    </r>
    <r>
      <rPr>
        <sz val="10"/>
        <rFont val="宋体"/>
        <charset val="134"/>
      </rPr>
      <t>米，支路长</t>
    </r>
    <r>
      <rPr>
        <sz val="10"/>
        <rFont val="Times New Roman"/>
        <charset val="0"/>
      </rPr>
      <t>770</t>
    </r>
    <r>
      <rPr>
        <sz val="10"/>
        <rFont val="宋体"/>
        <charset val="134"/>
      </rPr>
      <t>米宽</t>
    </r>
    <r>
      <rPr>
        <sz val="10"/>
        <rFont val="Times New Roman"/>
        <charset val="0"/>
      </rPr>
      <t>3</t>
    </r>
    <r>
      <rPr>
        <sz val="10"/>
        <rFont val="宋体"/>
        <charset val="134"/>
      </rPr>
      <t>米，硬化路面</t>
    </r>
    <r>
      <rPr>
        <sz val="10"/>
        <rFont val="Times New Roman"/>
        <charset val="0"/>
      </rPr>
      <t>13210</t>
    </r>
    <r>
      <rPr>
        <sz val="10"/>
        <rFont val="宋体"/>
        <charset val="134"/>
      </rPr>
      <t>平方米，开挖土方</t>
    </r>
    <r>
      <rPr>
        <sz val="10"/>
        <rFont val="Times New Roman"/>
        <charset val="0"/>
      </rPr>
      <t>2338</t>
    </r>
    <r>
      <rPr>
        <sz val="10"/>
        <rFont val="宋体"/>
        <charset val="134"/>
      </rPr>
      <t>立方米，道路拆除</t>
    </r>
    <r>
      <rPr>
        <sz val="10"/>
        <rFont val="Times New Roman"/>
        <charset val="0"/>
      </rPr>
      <t>4900</t>
    </r>
    <r>
      <rPr>
        <sz val="10"/>
        <rFont val="宋体"/>
        <charset val="134"/>
      </rPr>
      <t>平方米，涵管</t>
    </r>
    <r>
      <rPr>
        <sz val="10"/>
        <rFont val="Times New Roman"/>
        <charset val="0"/>
      </rPr>
      <t>60</t>
    </r>
    <r>
      <rPr>
        <sz val="10"/>
        <rFont val="宋体"/>
        <charset val="134"/>
      </rPr>
      <t>米</t>
    </r>
  </si>
  <si>
    <r>
      <rPr>
        <sz val="10"/>
        <rFont val="宋体"/>
        <charset val="134"/>
      </rPr>
      <t>弄璋镇南永村帕卖二村民小组村内道路硬化</t>
    </r>
  </si>
  <si>
    <r>
      <rPr>
        <sz val="10"/>
        <rFont val="宋体"/>
        <charset val="134"/>
      </rPr>
      <t>弄璋镇南永村帕卖二村民小组</t>
    </r>
  </si>
  <si>
    <t>3米宽道路长344米，5米宽道路长1246米，6至10米宽道路长269米，C25混凝土路面9736平方米，DN500涵管12米，排水沟312米，110PVC管180米，M7.5浆砌石挡墙636立方米，土方开挖3334立方米等</t>
  </si>
  <si>
    <t>支那乡崩懂村中岭村民小组公厕</t>
  </si>
  <si>
    <r>
      <rPr>
        <sz val="10"/>
        <rFont val="宋体"/>
        <charset val="134"/>
      </rPr>
      <t>支那乡崩懂村中岭村民小组</t>
    </r>
  </si>
  <si>
    <r>
      <rPr>
        <sz val="10"/>
        <rFont val="宋体"/>
        <charset val="134"/>
      </rPr>
      <t>建设砖混公厕一个，</t>
    </r>
    <r>
      <rPr>
        <sz val="10"/>
        <rFont val="Times New Roman"/>
        <charset val="0"/>
      </rPr>
      <t>10</t>
    </r>
    <r>
      <rPr>
        <sz val="10"/>
        <rFont val="宋体"/>
        <charset val="134"/>
      </rPr>
      <t>个蹲位。</t>
    </r>
  </si>
  <si>
    <r>
      <rPr>
        <sz val="10"/>
        <rFont val="宋体"/>
        <charset val="134"/>
      </rPr>
      <t>提高村寨环境卫生，改善人居环境。</t>
    </r>
  </si>
  <si>
    <r>
      <rPr>
        <sz val="10"/>
        <rFont val="宋体"/>
        <charset val="134"/>
      </rPr>
      <t>弄璋镇芒缅村上帮中村民小组公厕及附属设施</t>
    </r>
  </si>
  <si>
    <r>
      <rPr>
        <sz val="10"/>
        <rFont val="宋体"/>
        <charset val="134"/>
      </rPr>
      <t>弄璋镇芒缅村上帮中村民小组</t>
    </r>
  </si>
  <si>
    <r>
      <rPr>
        <sz val="10"/>
        <rFont val="宋体"/>
        <charset val="134"/>
      </rPr>
      <t>公厕、地坪、厨房等设施</t>
    </r>
  </si>
  <si>
    <t>弄璋镇南多村腮丙小组村内道路硬化</t>
  </si>
  <si>
    <t>弄璋镇南多村腮丙小组</t>
  </si>
  <si>
    <t>4米宽道路长1360米，C25砼路面5440平方米</t>
  </si>
  <si>
    <t>解决群众道路晴通雨阻出行难问题，改善贫困户生产生活条件，为脱贫致富奠定基础。</t>
  </si>
  <si>
    <t>太平镇芒允村贺允小组村内道路硬化项目</t>
  </si>
  <si>
    <t>太平镇芒允村贺允小组</t>
  </si>
  <si>
    <t>水泥路面，路宽4.5米，硬化路面3450平方米等.</t>
  </si>
  <si>
    <t xml:space="preserve">支那乡崩董村新马村内道路
</t>
  </si>
  <si>
    <t>支那乡崩董村新马</t>
  </si>
  <si>
    <t>水泥路面，面积12950平方米</t>
  </si>
  <si>
    <r>
      <rPr>
        <sz val="10"/>
        <rFont val="宋体"/>
        <charset val="134"/>
      </rPr>
      <t>弄璋镇古里卡新村</t>
    </r>
    <r>
      <rPr>
        <sz val="10"/>
        <rFont val="Times New Roman"/>
        <charset val="0"/>
      </rPr>
      <t>220v</t>
    </r>
    <r>
      <rPr>
        <sz val="10"/>
        <rFont val="宋体"/>
        <charset val="134"/>
      </rPr>
      <t>下户线整改工程</t>
    </r>
  </si>
  <si>
    <r>
      <rPr>
        <sz val="10"/>
        <rFont val="宋体"/>
        <charset val="134"/>
      </rPr>
      <t>弄璋镇古里卡新村</t>
    </r>
  </si>
  <si>
    <r>
      <rPr>
        <sz val="10"/>
        <rFont val="宋体"/>
        <charset val="134"/>
      </rPr>
      <t>架设</t>
    </r>
    <r>
      <rPr>
        <sz val="10"/>
        <rFont val="Times New Roman"/>
        <charset val="0"/>
      </rPr>
      <t>220v</t>
    </r>
    <r>
      <rPr>
        <sz val="10"/>
        <rFont val="宋体"/>
        <charset val="134"/>
      </rPr>
      <t>下户线</t>
    </r>
    <r>
      <rPr>
        <sz val="10"/>
        <rFont val="Times New Roman"/>
        <charset val="0"/>
      </rPr>
      <t>3km</t>
    </r>
    <r>
      <rPr>
        <sz val="10"/>
        <rFont val="宋体"/>
        <charset val="134"/>
      </rPr>
      <t>，配电箱</t>
    </r>
    <r>
      <rPr>
        <sz val="10"/>
        <rFont val="Times New Roman"/>
        <charset val="0"/>
      </rPr>
      <t>77</t>
    </r>
    <r>
      <rPr>
        <sz val="10"/>
        <rFont val="宋体"/>
        <charset val="134"/>
      </rPr>
      <t>套</t>
    </r>
  </si>
  <si>
    <r>
      <rPr>
        <sz val="10"/>
        <rFont val="宋体"/>
        <charset val="134"/>
      </rPr>
      <t>改善群众生产生活条件，解决群众用电问题。</t>
    </r>
  </si>
  <si>
    <r>
      <rPr>
        <sz val="10"/>
        <rFont val="宋体"/>
        <charset val="134"/>
      </rPr>
      <t>弄璋镇古里卡新村</t>
    </r>
    <r>
      <rPr>
        <sz val="10"/>
        <rFont val="Times New Roman"/>
        <charset val="0"/>
      </rPr>
      <t>0.4kv</t>
    </r>
    <r>
      <rPr>
        <sz val="10"/>
        <rFont val="宋体"/>
        <charset val="134"/>
      </rPr>
      <t>线路架设工程</t>
    </r>
  </si>
  <si>
    <r>
      <rPr>
        <sz val="10"/>
        <rFont val="宋体"/>
        <charset val="134"/>
      </rPr>
      <t>架设</t>
    </r>
    <r>
      <rPr>
        <sz val="10"/>
        <rFont val="Times New Roman"/>
        <charset val="0"/>
      </rPr>
      <t>0.4kv</t>
    </r>
    <r>
      <rPr>
        <sz val="10"/>
        <rFont val="宋体"/>
        <charset val="134"/>
      </rPr>
      <t>线路</t>
    </r>
    <r>
      <rPr>
        <sz val="10"/>
        <rFont val="Times New Roman"/>
        <charset val="0"/>
      </rPr>
      <t>2.3km</t>
    </r>
    <r>
      <rPr>
        <sz val="10"/>
        <rFont val="宋体"/>
        <charset val="134"/>
      </rPr>
      <t>，电杆组立</t>
    </r>
    <r>
      <rPr>
        <sz val="10"/>
        <rFont val="Times New Roman"/>
        <charset val="0"/>
      </rPr>
      <t>13</t>
    </r>
    <r>
      <rPr>
        <sz val="10"/>
        <rFont val="宋体"/>
        <charset val="134"/>
      </rPr>
      <t>套</t>
    </r>
  </si>
  <si>
    <r>
      <rPr>
        <sz val="10"/>
        <rFont val="宋体"/>
        <charset val="134"/>
      </rPr>
      <t>弄璋镇古里卡新村养猪场</t>
    </r>
    <r>
      <rPr>
        <sz val="10"/>
        <rFont val="Times New Roman"/>
        <charset val="0"/>
      </rPr>
      <t>10kv</t>
    </r>
    <r>
      <rPr>
        <sz val="10"/>
        <rFont val="宋体"/>
        <charset val="134"/>
      </rPr>
      <t>线路架设及配变工程</t>
    </r>
  </si>
  <si>
    <r>
      <rPr>
        <sz val="10"/>
        <rFont val="Times New Roman"/>
        <charset val="0"/>
      </rPr>
      <t>250kv.A</t>
    </r>
    <r>
      <rPr>
        <sz val="10"/>
        <rFont val="宋体"/>
        <charset val="134"/>
      </rPr>
      <t>变压器</t>
    </r>
    <r>
      <rPr>
        <sz val="10"/>
        <rFont val="Times New Roman"/>
        <charset val="0"/>
      </rPr>
      <t>1</t>
    </r>
    <r>
      <rPr>
        <sz val="10"/>
        <rFont val="宋体"/>
        <charset val="134"/>
      </rPr>
      <t>台，电杆组立</t>
    </r>
    <r>
      <rPr>
        <sz val="10"/>
        <rFont val="Times New Roman"/>
        <charset val="0"/>
      </rPr>
      <t>2</t>
    </r>
    <r>
      <rPr>
        <sz val="10"/>
        <rFont val="宋体"/>
        <charset val="134"/>
      </rPr>
      <t>套，线路</t>
    </r>
    <r>
      <rPr>
        <sz val="10"/>
        <rFont val="Times New Roman"/>
        <charset val="0"/>
      </rPr>
      <t xml:space="preserve">0.6km </t>
    </r>
  </si>
  <si>
    <r>
      <rPr>
        <sz val="10"/>
        <rFont val="宋体"/>
        <charset val="134"/>
      </rPr>
      <t>弄璋镇芒缅村浪速</t>
    </r>
    <r>
      <rPr>
        <sz val="10"/>
        <rFont val="Times New Roman"/>
        <charset val="0"/>
      </rPr>
      <t>220v</t>
    </r>
    <r>
      <rPr>
        <sz val="10"/>
        <rFont val="宋体"/>
        <charset val="134"/>
      </rPr>
      <t>线路架设工程</t>
    </r>
  </si>
  <si>
    <r>
      <rPr>
        <sz val="10"/>
        <rFont val="宋体"/>
        <charset val="134"/>
      </rPr>
      <t>电杆组立</t>
    </r>
    <r>
      <rPr>
        <sz val="10"/>
        <rFont val="Times New Roman"/>
        <charset val="0"/>
      </rPr>
      <t>11</t>
    </r>
    <r>
      <rPr>
        <sz val="10"/>
        <rFont val="宋体"/>
        <charset val="134"/>
      </rPr>
      <t>套，线路</t>
    </r>
    <r>
      <rPr>
        <sz val="10"/>
        <rFont val="Times New Roman"/>
        <charset val="0"/>
      </rPr>
      <t>3km ,</t>
    </r>
    <r>
      <rPr>
        <sz val="10"/>
        <rFont val="宋体"/>
        <charset val="134"/>
      </rPr>
      <t>配电箱</t>
    </r>
    <r>
      <rPr>
        <sz val="10"/>
        <rFont val="Times New Roman"/>
        <charset val="0"/>
      </rPr>
      <t>6</t>
    </r>
    <r>
      <rPr>
        <sz val="10"/>
        <rFont val="宋体"/>
        <charset val="134"/>
      </rPr>
      <t>套</t>
    </r>
  </si>
  <si>
    <r>
      <rPr>
        <sz val="10"/>
        <rFont val="宋体"/>
        <charset val="134"/>
      </rPr>
      <t>弄璋镇芒缅村浪速</t>
    </r>
    <r>
      <rPr>
        <sz val="10"/>
        <rFont val="Times New Roman"/>
        <charset val="0"/>
      </rPr>
      <t>0.4kv</t>
    </r>
    <r>
      <rPr>
        <sz val="10"/>
        <rFont val="宋体"/>
        <charset val="134"/>
      </rPr>
      <t>线路架设工程</t>
    </r>
  </si>
  <si>
    <r>
      <rPr>
        <sz val="10"/>
        <rFont val="宋体"/>
        <charset val="134"/>
      </rPr>
      <t>弄璋镇浪速</t>
    </r>
  </si>
  <si>
    <r>
      <rPr>
        <sz val="10"/>
        <rFont val="Times New Roman"/>
        <charset val="0"/>
      </rPr>
      <t>250kv.A</t>
    </r>
    <r>
      <rPr>
        <sz val="10"/>
        <rFont val="宋体"/>
        <charset val="0"/>
      </rPr>
      <t>变压器</t>
    </r>
    <r>
      <rPr>
        <sz val="10"/>
        <rFont val="Times New Roman"/>
        <charset val="0"/>
      </rPr>
      <t>1</t>
    </r>
    <r>
      <rPr>
        <sz val="10"/>
        <rFont val="宋体"/>
        <charset val="0"/>
      </rPr>
      <t>台，线路</t>
    </r>
    <r>
      <rPr>
        <sz val="10"/>
        <rFont val="Times New Roman"/>
        <charset val="0"/>
      </rPr>
      <t xml:space="preserve">03km </t>
    </r>
  </si>
  <si>
    <r>
      <rPr>
        <sz val="10"/>
        <color rgb="FF000000"/>
        <rFont val="方正仿宋_GBK"/>
        <charset val="0"/>
      </rPr>
      <t>二</t>
    </r>
  </si>
  <si>
    <r>
      <rPr>
        <b/>
        <sz val="10"/>
        <color rgb="FF000000"/>
        <rFont val="方正仿宋_GBK"/>
        <charset val="0"/>
      </rPr>
      <t>产业发展</t>
    </r>
  </si>
  <si>
    <t>小额信贷贴息</t>
  </si>
  <si>
    <r>
      <rPr>
        <sz val="10"/>
        <color theme="1"/>
        <rFont val="Times New Roman"/>
        <charset val="0"/>
      </rPr>
      <t>15</t>
    </r>
    <r>
      <rPr>
        <sz val="10"/>
        <color indexed="8"/>
        <rFont val="宋体"/>
        <charset val="134"/>
      </rPr>
      <t>个乡镇</t>
    </r>
  </si>
  <si>
    <t>小额信贷贴息产业项目</t>
  </si>
  <si>
    <r>
      <rPr>
        <sz val="10"/>
        <color indexed="8"/>
        <rFont val="宋体"/>
        <charset val="134"/>
      </rPr>
      <t>提供生产垫本，增强发展后劲。</t>
    </r>
  </si>
  <si>
    <r>
      <rPr>
        <sz val="10"/>
        <color indexed="8"/>
        <rFont val="宋体"/>
        <charset val="134"/>
      </rPr>
      <t>农商行、农行、邮储</t>
    </r>
  </si>
</sst>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Red]0.00"/>
    <numFmt numFmtId="177" formatCode="0.00_ "/>
  </numFmts>
  <fonts count="51">
    <font>
      <sz val="12"/>
      <name val="宋体"/>
      <charset val="134"/>
    </font>
    <font>
      <sz val="12"/>
      <name val="Times New Roman"/>
      <charset val="134"/>
    </font>
    <font>
      <sz val="10"/>
      <name val="Times New Roman"/>
      <charset val="0"/>
    </font>
    <font>
      <b/>
      <sz val="10"/>
      <name val="Times New Roman"/>
      <charset val="0"/>
    </font>
    <font>
      <sz val="10"/>
      <color indexed="8"/>
      <name val="Times New Roman"/>
      <charset val="0"/>
    </font>
    <font>
      <b/>
      <sz val="20"/>
      <color rgb="FF000000"/>
      <name val="宋体"/>
      <charset val="134"/>
    </font>
    <font>
      <b/>
      <sz val="20"/>
      <color indexed="8"/>
      <name val="Times New Roman"/>
      <charset val="0"/>
    </font>
    <font>
      <b/>
      <sz val="20"/>
      <color rgb="FF111111"/>
      <name val="Times New Roman"/>
      <charset val="0"/>
    </font>
    <font>
      <b/>
      <sz val="10"/>
      <color indexed="8"/>
      <name val="Times New Roman"/>
      <charset val="134"/>
    </font>
    <font>
      <b/>
      <sz val="10"/>
      <color rgb="FF000000"/>
      <name val="方正仿宋_GBK"/>
      <charset val="134"/>
    </font>
    <font>
      <b/>
      <sz val="10"/>
      <color rgb="FF111111"/>
      <name val="Times New Roman"/>
      <charset val="134"/>
    </font>
    <font>
      <b/>
      <sz val="10"/>
      <color indexed="8"/>
      <name val="Times New Roman"/>
      <charset val="0"/>
    </font>
    <font>
      <b/>
      <sz val="10"/>
      <color rgb="FF000000"/>
      <name val="Times New Roman"/>
      <charset val="0"/>
    </font>
    <font>
      <b/>
      <sz val="10"/>
      <color rgb="FF111111"/>
      <name val="Times New Roman"/>
      <charset val="0"/>
    </font>
    <font>
      <b/>
      <sz val="10"/>
      <color rgb="FF000000"/>
      <name val="宋体"/>
      <charset val="0"/>
    </font>
    <font>
      <b/>
      <sz val="10"/>
      <color rgb="FF000000"/>
      <name val="Times New Roman"/>
      <charset val="134"/>
    </font>
    <font>
      <sz val="10"/>
      <color rgb="FF111111"/>
      <name val="Times New Roman"/>
      <charset val="0"/>
    </font>
    <font>
      <sz val="10"/>
      <name val="宋体"/>
      <charset val="134"/>
    </font>
    <font>
      <sz val="9"/>
      <name val="宋体"/>
      <charset val="134"/>
    </font>
    <font>
      <sz val="9"/>
      <color rgb="FF111111"/>
      <name val="宋体"/>
      <charset val="134"/>
    </font>
    <font>
      <sz val="10"/>
      <name val="宋体"/>
      <charset val="0"/>
    </font>
    <font>
      <sz val="10"/>
      <color rgb="FF000000"/>
      <name val="Times New Roman"/>
      <charset val="0"/>
    </font>
    <font>
      <sz val="10"/>
      <color rgb="FF000000"/>
      <name val="宋体"/>
      <charset val="0"/>
    </font>
    <font>
      <sz val="10"/>
      <color theme="1"/>
      <name val="Times New Roman"/>
      <charset val="0"/>
    </font>
    <font>
      <sz val="11"/>
      <color indexed="8"/>
      <name val="宋体"/>
      <charset val="134"/>
    </font>
    <font>
      <u/>
      <sz val="11"/>
      <color indexed="20"/>
      <name val="宋体"/>
      <charset val="134"/>
    </font>
    <font>
      <i/>
      <sz val="11"/>
      <color indexed="23"/>
      <name val="宋体"/>
      <charset val="134"/>
    </font>
    <font>
      <sz val="11"/>
      <color indexed="10"/>
      <name val="宋体"/>
      <charset val="134"/>
    </font>
    <font>
      <b/>
      <sz val="11"/>
      <color indexed="54"/>
      <name val="宋体"/>
      <charset val="134"/>
    </font>
    <font>
      <sz val="11"/>
      <color indexed="16"/>
      <name val="宋体"/>
      <charset val="134"/>
    </font>
    <font>
      <sz val="11"/>
      <color indexed="9"/>
      <name val="宋体"/>
      <charset val="134"/>
    </font>
    <font>
      <sz val="11"/>
      <color indexed="19"/>
      <name val="宋体"/>
      <charset val="134"/>
    </font>
    <font>
      <sz val="11"/>
      <color indexed="62"/>
      <name val="宋体"/>
      <charset val="134"/>
    </font>
    <font>
      <b/>
      <sz val="15"/>
      <color indexed="54"/>
      <name val="宋体"/>
      <charset val="134"/>
    </font>
    <font>
      <u/>
      <sz val="11"/>
      <color indexed="12"/>
      <name val="宋体"/>
      <charset val="134"/>
    </font>
    <font>
      <b/>
      <sz val="18"/>
      <color indexed="54"/>
      <name val="宋体"/>
      <charset val="134"/>
    </font>
    <font>
      <b/>
      <sz val="11"/>
      <color indexed="63"/>
      <name val="宋体"/>
      <charset val="134"/>
    </font>
    <font>
      <sz val="12"/>
      <name val="Times New Roman"/>
      <charset val="0"/>
    </font>
    <font>
      <b/>
      <sz val="11"/>
      <color indexed="53"/>
      <name val="宋体"/>
      <charset val="134"/>
    </font>
    <font>
      <b/>
      <sz val="13"/>
      <color indexed="54"/>
      <name val="宋体"/>
      <charset val="134"/>
    </font>
    <font>
      <sz val="11"/>
      <color indexed="17"/>
      <name val="宋体"/>
      <charset val="134"/>
    </font>
    <font>
      <b/>
      <sz val="11"/>
      <color indexed="9"/>
      <name val="宋体"/>
      <charset val="134"/>
    </font>
    <font>
      <sz val="11"/>
      <color indexed="53"/>
      <name val="宋体"/>
      <charset val="134"/>
    </font>
    <font>
      <sz val="10"/>
      <name val="Arial"/>
      <charset val="0"/>
    </font>
    <font>
      <b/>
      <sz val="11"/>
      <color indexed="8"/>
      <name val="宋体"/>
      <charset val="134"/>
    </font>
    <font>
      <b/>
      <sz val="10"/>
      <color indexed="8"/>
      <name val="方正仿宋_GBK"/>
      <charset val="134"/>
    </font>
    <font>
      <b/>
      <sz val="10"/>
      <color rgb="FF111111"/>
      <name val="方正仿宋_GBK"/>
      <charset val="134"/>
    </font>
    <font>
      <b/>
      <sz val="10"/>
      <color rgb="FF111111"/>
      <name val="宋体"/>
      <charset val="134"/>
    </font>
    <font>
      <b/>
      <sz val="10"/>
      <color rgb="FF000000"/>
      <name val="方正仿宋_GBK"/>
      <charset val="0"/>
    </font>
    <font>
      <sz val="10"/>
      <color rgb="FF000000"/>
      <name val="方正仿宋_GBK"/>
      <charset val="0"/>
    </font>
    <font>
      <sz val="10"/>
      <color indexed="8"/>
      <name val="宋体"/>
      <charset val="134"/>
    </font>
  </fonts>
  <fills count="20">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indexed="47"/>
        <bgColor indexed="64"/>
      </patternFill>
    </fill>
    <fill>
      <patternFill patternType="solid">
        <fgColor indexed="44"/>
        <bgColor indexed="64"/>
      </patternFill>
    </fill>
    <fill>
      <patternFill patternType="solid">
        <fgColor indexed="54"/>
        <bgColor indexed="64"/>
      </patternFill>
    </fill>
    <fill>
      <patternFill patternType="solid">
        <fgColor indexed="48"/>
        <bgColor indexed="64"/>
      </patternFill>
    </fill>
    <fill>
      <patternFill patternType="solid">
        <fgColor indexed="42"/>
        <bgColor indexed="64"/>
      </patternFill>
    </fill>
    <fill>
      <patternFill patternType="solid">
        <fgColor indexed="55"/>
        <bgColor indexed="64"/>
      </patternFill>
    </fill>
    <fill>
      <patternFill patternType="solid">
        <fgColor indexed="51"/>
        <bgColor indexed="64"/>
      </patternFill>
    </fill>
    <fill>
      <patternFill patternType="solid">
        <fgColor indexed="53"/>
        <bgColor indexed="64"/>
      </patternFill>
    </fill>
    <fill>
      <patternFill patternType="solid">
        <fgColor indexed="24"/>
        <bgColor indexed="64"/>
      </patternFill>
    </fill>
    <fill>
      <patternFill patternType="solid">
        <fgColor indexed="5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48"/>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5">
    <xf numFmtId="0" fontId="0" fillId="0" borderId="0">
      <alignment vertical="center"/>
    </xf>
    <xf numFmtId="42" fontId="0" fillId="0" borderId="0" applyFont="0" applyFill="0" applyBorder="0" applyAlignment="0" applyProtection="0">
      <alignment vertical="center"/>
    </xf>
    <xf numFmtId="0" fontId="24" fillId="7" borderId="0" applyNumberFormat="0" applyBorder="0" applyAlignment="0" applyProtection="0">
      <alignment vertical="center"/>
    </xf>
    <xf numFmtId="0" fontId="32" fillId="10"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5" borderId="0" applyNumberFormat="0" applyBorder="0" applyAlignment="0" applyProtection="0">
      <alignment vertical="center"/>
    </xf>
    <xf numFmtId="0" fontId="29" fillId="9" borderId="0" applyNumberFormat="0" applyBorder="0" applyAlignment="0" applyProtection="0">
      <alignment vertical="center"/>
    </xf>
    <xf numFmtId="43" fontId="0" fillId="0" borderId="0" applyFont="0" applyFill="0" applyBorder="0" applyAlignment="0" applyProtection="0">
      <alignment vertical="center"/>
    </xf>
    <xf numFmtId="0" fontId="30" fillId="5"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37" fillId="0" borderId="0">
      <alignment vertical="center"/>
    </xf>
    <xf numFmtId="0" fontId="24" fillId="3" borderId="9" applyNumberFormat="0" applyFont="0" applyAlignment="0" applyProtection="0">
      <alignment vertical="center"/>
    </xf>
    <xf numFmtId="0" fontId="30" fillId="10" borderId="0" applyNumberFormat="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0" applyProtection="0">
      <alignment vertical="center"/>
    </xf>
    <xf numFmtId="0" fontId="3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3" fillId="0" borderId="11" applyNumberFormat="0" applyFill="0" applyAlignment="0" applyProtection="0">
      <alignment vertical="center"/>
    </xf>
    <xf numFmtId="0" fontId="39" fillId="0" borderId="11" applyNumberFormat="0" applyFill="0" applyAlignment="0" applyProtection="0">
      <alignment vertical="center"/>
    </xf>
    <xf numFmtId="0" fontId="30" fillId="11" borderId="0" applyNumberFormat="0" applyBorder="0" applyAlignment="0" applyProtection="0">
      <alignment vertical="center"/>
    </xf>
    <xf numFmtId="0" fontId="28" fillId="0" borderId="13" applyNumberFormat="0" applyFill="0" applyAlignment="0" applyProtection="0">
      <alignment vertical="center"/>
    </xf>
    <xf numFmtId="0" fontId="30" fillId="10" borderId="0" applyNumberFormat="0" applyBorder="0" applyAlignment="0" applyProtection="0">
      <alignment vertical="center"/>
    </xf>
    <xf numFmtId="0" fontId="36" fillId="7" borderId="12" applyNumberFormat="0" applyAlignment="0" applyProtection="0">
      <alignment vertical="center"/>
    </xf>
    <xf numFmtId="0" fontId="38" fillId="7" borderId="10" applyNumberFormat="0" applyAlignment="0" applyProtection="0">
      <alignment vertical="center"/>
    </xf>
    <xf numFmtId="0" fontId="41" fillId="15" borderId="14" applyNumberFormat="0" applyAlignment="0" applyProtection="0">
      <alignment vertical="center"/>
    </xf>
    <xf numFmtId="0" fontId="24" fillId="14" borderId="0" applyNumberFormat="0" applyBorder="0" applyAlignment="0" applyProtection="0">
      <alignment vertical="center"/>
    </xf>
    <xf numFmtId="0" fontId="30" fillId="17" borderId="0" applyNumberFormat="0" applyBorder="0" applyAlignment="0" applyProtection="0">
      <alignment vertical="center"/>
    </xf>
    <xf numFmtId="0" fontId="42" fillId="0" borderId="15" applyNumberFormat="0" applyFill="0" applyAlignment="0" applyProtection="0">
      <alignment vertical="center"/>
    </xf>
    <xf numFmtId="0" fontId="44" fillId="0" borderId="16" applyNumberFormat="0" applyFill="0" applyAlignment="0" applyProtection="0">
      <alignment vertical="center"/>
    </xf>
    <xf numFmtId="0" fontId="40" fillId="14" borderId="0" applyNumberFormat="0" applyBorder="0" applyAlignment="0" applyProtection="0">
      <alignment vertical="center"/>
    </xf>
    <xf numFmtId="0" fontId="31" fillId="8" borderId="0" applyNumberFormat="0" applyBorder="0" applyAlignment="0" applyProtection="0">
      <alignment vertical="center"/>
    </xf>
    <xf numFmtId="0" fontId="24" fillId="4" borderId="0" applyNumberFormat="0" applyBorder="0" applyAlignment="0" applyProtection="0">
      <alignment vertical="center"/>
    </xf>
    <xf numFmtId="0" fontId="30" fillId="13" borderId="0" applyNumberFormat="0" applyBorder="0" applyAlignment="0" applyProtection="0">
      <alignment vertical="center"/>
    </xf>
    <xf numFmtId="0" fontId="24" fillId="6" borderId="0" applyNumberFormat="0" applyBorder="0" applyAlignment="0" applyProtection="0">
      <alignment vertical="center"/>
    </xf>
    <xf numFmtId="0" fontId="24" fillId="4" borderId="0" applyNumberFormat="0" applyBorder="0" applyAlignment="0" applyProtection="0">
      <alignment vertical="center"/>
    </xf>
    <xf numFmtId="0" fontId="24" fillId="3" borderId="0" applyNumberFormat="0" applyBorder="0" applyAlignment="0" applyProtection="0">
      <alignment vertical="center"/>
    </xf>
    <xf numFmtId="0" fontId="24" fillId="10"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4" fillId="3" borderId="0" applyNumberFormat="0" applyBorder="0" applyAlignment="0" applyProtection="0">
      <alignment vertical="center"/>
    </xf>
    <xf numFmtId="0" fontId="24" fillId="8" borderId="0" applyNumberFormat="0" applyBorder="0" applyAlignment="0" applyProtection="0">
      <alignment vertical="center"/>
    </xf>
    <xf numFmtId="0" fontId="30" fillId="12" borderId="0" applyNumberFormat="0" applyBorder="0" applyAlignment="0" applyProtection="0">
      <alignment vertical="center"/>
    </xf>
    <xf numFmtId="0" fontId="0" fillId="0" borderId="0">
      <alignment vertical="center"/>
    </xf>
    <xf numFmtId="0" fontId="24" fillId="4"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4"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alignment vertical="center"/>
    </xf>
    <xf numFmtId="0" fontId="43" fillId="0" borderId="0"/>
  </cellStyleXfs>
  <cellXfs count="58">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177" fontId="1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177" fontId="16" fillId="0" borderId="1" xfId="14" applyNumberFormat="1" applyFont="1" applyFill="1" applyBorder="1" applyAlignment="1" applyProtection="1">
      <alignment horizontal="center" vertical="center" wrapText="1"/>
      <protection locked="0"/>
    </xf>
    <xf numFmtId="177" fontId="16" fillId="0" borderId="1" xfId="0" applyNumberFormat="1" applyFont="1" applyFill="1" applyBorder="1" applyAlignment="1">
      <alignment horizontal="center" vertical="center" wrapText="1"/>
    </xf>
    <xf numFmtId="177" fontId="16" fillId="0" borderId="2"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xf>
    <xf numFmtId="0" fontId="16" fillId="0" borderId="1"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8" fillId="0" borderId="2" xfId="0" applyFont="1" applyBorder="1" applyAlignment="1">
      <alignment vertical="center" wrapText="1"/>
    </xf>
    <xf numFmtId="0" fontId="19" fillId="0" borderId="2" xfId="0" applyFont="1" applyBorder="1" applyAlignment="1">
      <alignment horizontal="center" vertical="center"/>
    </xf>
    <xf numFmtId="0" fontId="18" fillId="0" borderId="1" xfId="0" applyFont="1" applyBorder="1" applyAlignment="1">
      <alignment vertical="center" wrapText="1"/>
    </xf>
    <xf numFmtId="0" fontId="19" fillId="0" borderId="1" xfId="0" applyFont="1" applyBorder="1" applyAlignment="1">
      <alignment horizontal="center" vertical="center"/>
    </xf>
    <xf numFmtId="0" fontId="11" fillId="0" borderId="8"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1" fillId="0" borderId="6" xfId="0" applyFont="1" applyFill="1" applyBorder="1" applyAlignment="1">
      <alignment vertical="center" wrapText="1"/>
    </xf>
    <xf numFmtId="177" fontId="18" fillId="0" borderId="2" xfId="0" applyNumberFormat="1" applyFont="1" applyFill="1" applyBorder="1" applyAlignment="1">
      <alignment horizontal="left" vertical="center" wrapText="1"/>
    </xf>
    <xf numFmtId="0" fontId="18" fillId="0" borderId="1" xfId="0" applyFont="1" applyBorder="1" applyAlignment="1">
      <alignment horizontal="left" vertical="center" wrapText="1"/>
    </xf>
    <xf numFmtId="0" fontId="10"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176" fontId="16" fillId="0" borderId="1" xfId="0" applyNumberFormat="1" applyFont="1" applyFill="1" applyBorder="1" applyAlignment="1">
      <alignment horizontal="center" vertical="center" wrapText="1"/>
    </xf>
    <xf numFmtId="177" fontId="23" fillId="0" borderId="1" xfId="0" applyNumberFormat="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常规_需求汇总表（1-4）" xfId="14"/>
    <cellStyle name="注释" xfId="15" builtinId="10"/>
    <cellStyle name="60% - 强调文字颜色 2" xfId="16" builtinId="36"/>
    <cellStyle name="标题 4" xfId="17" builtinId="19"/>
    <cellStyle name="警告文本" xfId="18" builtinId="11"/>
    <cellStyle name="常规 10_2016年计划减贫人员花名小贾" xfId="19"/>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s>
  <tableStyles count="0" defaultTableStyle="TableStyleMedium2"/>
  <colors>
    <mruColors>
      <color rgb="00FFFFFF"/>
      <color rgb="00111111"/>
      <color rgb="00FF0000"/>
      <color rgb="0000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70"/>
  <sheetViews>
    <sheetView tabSelected="1" workbookViewId="0">
      <selection activeCell="G9" sqref="G9"/>
    </sheetView>
  </sheetViews>
  <sheetFormatPr defaultColWidth="9" defaultRowHeight="14.25"/>
  <cols>
    <col min="1" max="1" width="5" customWidth="1"/>
    <col min="2" max="2" width="20.625" customWidth="1"/>
    <col min="4" max="4" width="24.125" customWidth="1"/>
    <col min="7" max="8" width="5.125" customWidth="1"/>
    <col min="9" max="9" width="4.125" customWidth="1"/>
    <col min="10" max="10" width="4.5" customWidth="1"/>
    <col min="11" max="11" width="5.5" customWidth="1"/>
    <col min="12" max="12" width="4.75" customWidth="1"/>
    <col min="13" max="13" width="4.5" customWidth="1"/>
    <col min="14" max="14" width="6.375" customWidth="1"/>
    <col min="15" max="15" width="11.625" customWidth="1"/>
    <col min="16" max="16" width="18" customWidth="1"/>
    <col min="17" max="17" width="9" customWidth="1"/>
    <col min="18" max="18" width="7.75" customWidth="1"/>
    <col min="19" max="19" width="8.25" customWidth="1"/>
    <col min="20" max="20" width="8" customWidth="1"/>
  </cols>
  <sheetData>
    <row r="1" s="1" customFormat="1" ht="46" customHeight="1" spans="1:20">
      <c r="A1" s="5" t="s">
        <v>0</v>
      </c>
      <c r="B1" s="6"/>
      <c r="C1" s="6"/>
      <c r="D1" s="6"/>
      <c r="E1" s="7"/>
      <c r="F1" s="8"/>
      <c r="G1" s="7"/>
      <c r="H1" s="7"/>
      <c r="I1" s="7"/>
      <c r="J1" s="7"/>
      <c r="K1" s="7"/>
      <c r="L1" s="7"/>
      <c r="M1" s="7"/>
      <c r="N1" s="7"/>
      <c r="O1" s="7"/>
      <c r="P1" s="6"/>
      <c r="Q1" s="7"/>
      <c r="R1" s="7"/>
      <c r="S1" s="8"/>
      <c r="T1" s="7"/>
    </row>
    <row r="2" s="1" customFormat="1" ht="15.75" spans="1:20">
      <c r="A2" s="9" t="s">
        <v>1</v>
      </c>
      <c r="B2" s="9" t="s">
        <v>2</v>
      </c>
      <c r="C2" s="10" t="s">
        <v>3</v>
      </c>
      <c r="D2" s="9" t="s">
        <v>4</v>
      </c>
      <c r="E2" s="11" t="s">
        <v>5</v>
      </c>
      <c r="F2" s="12" t="s">
        <v>6</v>
      </c>
      <c r="G2" s="13"/>
      <c r="H2" s="13"/>
      <c r="I2" s="40"/>
      <c r="J2" s="9" t="s">
        <v>7</v>
      </c>
      <c r="K2" s="14"/>
      <c r="L2" s="14"/>
      <c r="M2" s="14"/>
      <c r="N2" s="14"/>
      <c r="O2" s="41" t="s">
        <v>8</v>
      </c>
      <c r="P2" s="10" t="s">
        <v>9</v>
      </c>
      <c r="Q2" s="9" t="s">
        <v>10</v>
      </c>
      <c r="R2" s="9" t="s">
        <v>11</v>
      </c>
      <c r="S2" s="45" t="s">
        <v>12</v>
      </c>
      <c r="T2" s="9" t="s">
        <v>13</v>
      </c>
    </row>
    <row r="3" s="1" customFormat="1" ht="15.75" spans="1:20">
      <c r="A3" s="14"/>
      <c r="B3" s="14"/>
      <c r="C3" s="15"/>
      <c r="D3" s="14"/>
      <c r="E3" s="14"/>
      <c r="F3" s="16" t="s">
        <v>14</v>
      </c>
      <c r="G3" s="10" t="s">
        <v>15</v>
      </c>
      <c r="H3" s="17" t="s">
        <v>16</v>
      </c>
      <c r="I3" s="10" t="s">
        <v>17</v>
      </c>
      <c r="J3" s="9" t="s">
        <v>18</v>
      </c>
      <c r="K3" s="14"/>
      <c r="L3" s="9" t="s">
        <v>19</v>
      </c>
      <c r="M3" s="14"/>
      <c r="N3" s="14"/>
      <c r="O3" s="15"/>
      <c r="P3" s="15"/>
      <c r="Q3" s="14"/>
      <c r="R3" s="14"/>
      <c r="S3" s="46"/>
      <c r="T3" s="14"/>
    </row>
    <row r="4" s="1" customFormat="1" ht="40" customHeight="1" spans="1:20">
      <c r="A4" s="14"/>
      <c r="B4" s="14"/>
      <c r="C4" s="18"/>
      <c r="D4" s="14"/>
      <c r="E4" s="14"/>
      <c r="F4" s="19"/>
      <c r="G4" s="18"/>
      <c r="H4" s="18"/>
      <c r="I4" s="18"/>
      <c r="J4" s="9" t="s">
        <v>20</v>
      </c>
      <c r="K4" s="9" t="s">
        <v>21</v>
      </c>
      <c r="L4" s="9" t="s">
        <v>22</v>
      </c>
      <c r="M4" s="9" t="s">
        <v>23</v>
      </c>
      <c r="N4" s="9" t="s">
        <v>21</v>
      </c>
      <c r="O4" s="18"/>
      <c r="P4" s="18"/>
      <c r="Q4" s="14"/>
      <c r="R4" s="14"/>
      <c r="S4" s="47"/>
      <c r="T4" s="14"/>
    </row>
    <row r="5" s="1" customFormat="1" ht="22" customHeight="1" spans="1:20">
      <c r="A5" s="14"/>
      <c r="B5" s="20" t="s">
        <v>24</v>
      </c>
      <c r="C5" s="18"/>
      <c r="D5" s="14"/>
      <c r="E5" s="14"/>
      <c r="F5" s="19">
        <f>F6+F69</f>
        <v>5324.67</v>
      </c>
      <c r="G5" s="18"/>
      <c r="H5" s="18"/>
      <c r="I5" s="18"/>
      <c r="J5" s="19">
        <f t="shared" ref="F5:N5" si="0">J6+J11</f>
        <v>0</v>
      </c>
      <c r="K5" s="19">
        <f t="shared" si="0"/>
        <v>0</v>
      </c>
      <c r="L5" s="19">
        <f t="shared" si="0"/>
        <v>0</v>
      </c>
      <c r="M5" s="19">
        <f t="shared" si="0"/>
        <v>0</v>
      </c>
      <c r="N5" s="19">
        <f t="shared" si="0"/>
        <v>0</v>
      </c>
      <c r="O5" s="42"/>
      <c r="P5" s="18"/>
      <c r="Q5" s="14"/>
      <c r="R5" s="14"/>
      <c r="S5" s="19">
        <f>S6+S69</f>
        <v>4905.83</v>
      </c>
      <c r="T5" s="14"/>
    </row>
    <row r="6" s="1" customFormat="1" ht="15.75" spans="1:20">
      <c r="A6" s="21" t="s">
        <v>25</v>
      </c>
      <c r="B6" s="22" t="s">
        <v>26</v>
      </c>
      <c r="C6" s="23"/>
      <c r="D6" s="23"/>
      <c r="E6" s="14"/>
      <c r="F6" s="24">
        <f>SUM(F7:F68)</f>
        <v>4511.63</v>
      </c>
      <c r="G6" s="14"/>
      <c r="H6" s="14"/>
      <c r="I6" s="14"/>
      <c r="J6" s="24">
        <f t="shared" ref="F6:N6" si="1">SUM(J8:J63)</f>
        <v>0</v>
      </c>
      <c r="K6" s="24">
        <f t="shared" si="1"/>
        <v>0</v>
      </c>
      <c r="L6" s="24">
        <f t="shared" si="1"/>
        <v>0</v>
      </c>
      <c r="M6" s="24">
        <f t="shared" si="1"/>
        <v>0</v>
      </c>
      <c r="N6" s="24">
        <f t="shared" si="1"/>
        <v>0</v>
      </c>
      <c r="O6" s="14"/>
      <c r="P6" s="23"/>
      <c r="Q6" s="14"/>
      <c r="R6" s="14"/>
      <c r="S6" s="24">
        <f>SUM(S7:S68)</f>
        <v>4511.63</v>
      </c>
      <c r="T6" s="14"/>
    </row>
    <row r="7" s="2" customFormat="1" ht="38.1" customHeight="1" spans="1:20">
      <c r="A7" s="25">
        <v>1</v>
      </c>
      <c r="B7" s="26" t="s">
        <v>27</v>
      </c>
      <c r="C7" s="26" t="s">
        <v>28</v>
      </c>
      <c r="D7" s="26" t="s">
        <v>29</v>
      </c>
      <c r="E7" s="27"/>
      <c r="F7" s="28">
        <v>9.15</v>
      </c>
      <c r="G7" s="27"/>
      <c r="H7" s="27"/>
      <c r="I7" s="27"/>
      <c r="J7" s="27"/>
      <c r="K7" s="27"/>
      <c r="L7" s="27"/>
      <c r="M7" s="27"/>
      <c r="N7" s="27"/>
      <c r="O7" s="27" t="s">
        <v>30</v>
      </c>
      <c r="P7" s="26" t="s">
        <v>31</v>
      </c>
      <c r="Q7" s="48" t="s">
        <v>32</v>
      </c>
      <c r="R7" s="48" t="s">
        <v>33</v>
      </c>
      <c r="S7" s="49">
        <f>F7</f>
        <v>9.15</v>
      </c>
      <c r="T7" s="27"/>
    </row>
    <row r="8" s="2" customFormat="1" ht="36" customHeight="1" spans="1:20">
      <c r="A8" s="25">
        <v>2</v>
      </c>
      <c r="B8" s="26" t="s">
        <v>34</v>
      </c>
      <c r="C8" s="26" t="s">
        <v>28</v>
      </c>
      <c r="D8" s="26" t="s">
        <v>35</v>
      </c>
      <c r="E8" s="27"/>
      <c r="F8" s="29">
        <v>28.23</v>
      </c>
      <c r="G8" s="27"/>
      <c r="H8" s="27"/>
      <c r="I8" s="27"/>
      <c r="J8" s="27"/>
      <c r="K8" s="27"/>
      <c r="L8" s="27"/>
      <c r="M8" s="27"/>
      <c r="N8" s="27"/>
      <c r="O8" s="27" t="s">
        <v>30</v>
      </c>
      <c r="P8" s="26" t="s">
        <v>31</v>
      </c>
      <c r="Q8" s="48" t="s">
        <v>32</v>
      </c>
      <c r="R8" s="48" t="s">
        <v>33</v>
      </c>
      <c r="S8" s="49">
        <v>28.23</v>
      </c>
      <c r="T8" s="27"/>
    </row>
    <row r="9" s="2" customFormat="1" ht="35" customHeight="1" spans="1:20">
      <c r="A9" s="25">
        <v>3</v>
      </c>
      <c r="B9" s="26" t="s">
        <v>36</v>
      </c>
      <c r="C9" s="26" t="s">
        <v>28</v>
      </c>
      <c r="D9" s="26" t="s">
        <v>37</v>
      </c>
      <c r="E9" s="27"/>
      <c r="F9" s="30">
        <v>38.78</v>
      </c>
      <c r="G9" s="27"/>
      <c r="H9" s="27"/>
      <c r="I9" s="27"/>
      <c r="J9" s="27"/>
      <c r="K9" s="27"/>
      <c r="L9" s="27"/>
      <c r="M9" s="27"/>
      <c r="N9" s="27"/>
      <c r="O9" s="27" t="s">
        <v>30</v>
      </c>
      <c r="P9" s="26" t="s">
        <v>31</v>
      </c>
      <c r="Q9" s="48" t="s">
        <v>32</v>
      </c>
      <c r="R9" s="48" t="s">
        <v>33</v>
      </c>
      <c r="S9" s="49">
        <v>38.78</v>
      </c>
      <c r="T9" s="27"/>
    </row>
    <row r="10" s="2" customFormat="1" ht="38" customHeight="1" spans="1:20">
      <c r="A10" s="25">
        <v>4</v>
      </c>
      <c r="B10" s="26" t="s">
        <v>38</v>
      </c>
      <c r="C10" s="26" t="s">
        <v>28</v>
      </c>
      <c r="D10" s="26" t="s">
        <v>39</v>
      </c>
      <c r="E10" s="27"/>
      <c r="F10" s="30">
        <v>25.83</v>
      </c>
      <c r="G10" s="27"/>
      <c r="H10" s="27"/>
      <c r="I10" s="27"/>
      <c r="J10" s="27"/>
      <c r="K10" s="27"/>
      <c r="L10" s="27"/>
      <c r="M10" s="27"/>
      <c r="N10" s="27"/>
      <c r="O10" s="27" t="s">
        <v>30</v>
      </c>
      <c r="P10" s="26" t="s">
        <v>31</v>
      </c>
      <c r="Q10" s="48" t="s">
        <v>32</v>
      </c>
      <c r="R10" s="48" t="s">
        <v>33</v>
      </c>
      <c r="S10" s="49">
        <v>25.83</v>
      </c>
      <c r="T10" s="27"/>
    </row>
    <row r="11" s="2" customFormat="1" ht="34" customHeight="1" spans="1:20">
      <c r="A11" s="25">
        <v>5</v>
      </c>
      <c r="B11" s="26" t="s">
        <v>40</v>
      </c>
      <c r="C11" s="26" t="s">
        <v>28</v>
      </c>
      <c r="D11" s="26" t="s">
        <v>41</v>
      </c>
      <c r="E11" s="27"/>
      <c r="F11" s="30">
        <v>21.42</v>
      </c>
      <c r="G11" s="27"/>
      <c r="H11" s="27"/>
      <c r="I11" s="27"/>
      <c r="J11" s="27"/>
      <c r="K11" s="27"/>
      <c r="L11" s="27"/>
      <c r="M11" s="27"/>
      <c r="N11" s="27"/>
      <c r="O11" s="27" t="s">
        <v>30</v>
      </c>
      <c r="P11" s="26" t="s">
        <v>31</v>
      </c>
      <c r="Q11" s="48" t="s">
        <v>32</v>
      </c>
      <c r="R11" s="48" t="s">
        <v>33</v>
      </c>
      <c r="S11" s="49">
        <v>21.42</v>
      </c>
      <c r="T11" s="27"/>
    </row>
    <row r="12" s="2" customFormat="1" ht="42" customHeight="1" spans="1:20">
      <c r="A12" s="25">
        <v>6</v>
      </c>
      <c r="B12" s="26" t="s">
        <v>42</v>
      </c>
      <c r="C12" s="26" t="s">
        <v>28</v>
      </c>
      <c r="D12" s="26" t="s">
        <v>43</v>
      </c>
      <c r="E12" s="27"/>
      <c r="F12" s="31">
        <v>35.16</v>
      </c>
      <c r="G12" s="27"/>
      <c r="H12" s="27"/>
      <c r="I12" s="27"/>
      <c r="J12" s="27"/>
      <c r="K12" s="27"/>
      <c r="L12" s="27"/>
      <c r="M12" s="27"/>
      <c r="N12" s="27"/>
      <c r="O12" s="27" t="s">
        <v>30</v>
      </c>
      <c r="P12" s="26" t="s">
        <v>31</v>
      </c>
      <c r="Q12" s="48" t="s">
        <v>32</v>
      </c>
      <c r="R12" s="48" t="s">
        <v>33</v>
      </c>
      <c r="S12" s="49">
        <v>35.16</v>
      </c>
      <c r="T12" s="27"/>
    </row>
    <row r="13" s="2" customFormat="1" ht="60" customHeight="1" spans="1:20">
      <c r="A13" s="25">
        <v>7</v>
      </c>
      <c r="B13" s="26" t="s">
        <v>44</v>
      </c>
      <c r="C13" s="26" t="s">
        <v>45</v>
      </c>
      <c r="D13" s="26" t="s">
        <v>46</v>
      </c>
      <c r="E13" s="27"/>
      <c r="F13" s="32">
        <v>197.4</v>
      </c>
      <c r="G13" s="27"/>
      <c r="H13" s="27"/>
      <c r="I13" s="27"/>
      <c r="J13" s="27"/>
      <c r="K13" s="27"/>
      <c r="L13" s="27"/>
      <c r="M13" s="27"/>
      <c r="N13" s="27"/>
      <c r="O13" s="27" t="s">
        <v>30</v>
      </c>
      <c r="P13" s="26" t="s">
        <v>47</v>
      </c>
      <c r="Q13" s="48" t="s">
        <v>48</v>
      </c>
      <c r="R13" s="48" t="s">
        <v>33</v>
      </c>
      <c r="S13" s="49">
        <v>197.4</v>
      </c>
      <c r="T13" s="27"/>
    </row>
    <row r="14" s="2" customFormat="1" ht="60" customHeight="1" spans="1:20">
      <c r="A14" s="25">
        <v>8</v>
      </c>
      <c r="B14" s="26" t="s">
        <v>49</v>
      </c>
      <c r="C14" s="26" t="s">
        <v>50</v>
      </c>
      <c r="D14" s="26" t="s">
        <v>51</v>
      </c>
      <c r="E14" s="27"/>
      <c r="F14" s="33">
        <v>42.38</v>
      </c>
      <c r="G14" s="27"/>
      <c r="H14" s="27"/>
      <c r="I14" s="27"/>
      <c r="J14" s="27"/>
      <c r="K14" s="27"/>
      <c r="L14" s="27"/>
      <c r="M14" s="27"/>
      <c r="N14" s="27"/>
      <c r="O14" s="27" t="s">
        <v>30</v>
      </c>
      <c r="P14" s="26" t="s">
        <v>47</v>
      </c>
      <c r="Q14" s="48" t="s">
        <v>52</v>
      </c>
      <c r="R14" s="48" t="s">
        <v>33</v>
      </c>
      <c r="S14" s="49">
        <v>42.38</v>
      </c>
      <c r="T14" s="27"/>
    </row>
    <row r="15" s="2" customFormat="1" ht="58" customHeight="1" spans="1:20">
      <c r="A15" s="25">
        <v>9</v>
      </c>
      <c r="B15" s="26" t="s">
        <v>53</v>
      </c>
      <c r="C15" s="26" t="s">
        <v>54</v>
      </c>
      <c r="D15" s="26" t="s">
        <v>55</v>
      </c>
      <c r="E15" s="27"/>
      <c r="F15" s="34">
        <v>43</v>
      </c>
      <c r="G15" s="27"/>
      <c r="H15" s="27"/>
      <c r="I15" s="27"/>
      <c r="J15" s="27"/>
      <c r="K15" s="27"/>
      <c r="L15" s="27"/>
      <c r="M15" s="27"/>
      <c r="N15" s="27"/>
      <c r="O15" s="27" t="s">
        <v>30</v>
      </c>
      <c r="P15" s="26" t="s">
        <v>47</v>
      </c>
      <c r="Q15" s="48" t="s">
        <v>56</v>
      </c>
      <c r="R15" s="48" t="s">
        <v>33</v>
      </c>
      <c r="S15" s="49">
        <v>43</v>
      </c>
      <c r="T15" s="27"/>
    </row>
    <row r="16" s="2" customFormat="1" ht="54" customHeight="1" spans="1:20">
      <c r="A16" s="25">
        <v>10</v>
      </c>
      <c r="B16" s="26" t="s">
        <v>57</v>
      </c>
      <c r="C16" s="26" t="s">
        <v>58</v>
      </c>
      <c r="D16" s="26" t="s">
        <v>59</v>
      </c>
      <c r="E16" s="27"/>
      <c r="F16" s="34">
        <v>125</v>
      </c>
      <c r="G16" s="27"/>
      <c r="H16" s="27"/>
      <c r="I16" s="27"/>
      <c r="J16" s="27"/>
      <c r="K16" s="27"/>
      <c r="L16" s="27"/>
      <c r="M16" s="27"/>
      <c r="N16" s="27"/>
      <c r="O16" s="27" t="s">
        <v>30</v>
      </c>
      <c r="P16" s="26" t="s">
        <v>47</v>
      </c>
      <c r="Q16" s="48" t="s">
        <v>56</v>
      </c>
      <c r="R16" s="48" t="s">
        <v>33</v>
      </c>
      <c r="S16" s="49">
        <v>125</v>
      </c>
      <c r="T16" s="27"/>
    </row>
    <row r="17" s="2" customFormat="1" ht="53" customHeight="1" spans="1:20">
      <c r="A17" s="25">
        <v>11</v>
      </c>
      <c r="B17" s="26" t="s">
        <v>60</v>
      </c>
      <c r="C17" s="26" t="s">
        <v>61</v>
      </c>
      <c r="D17" s="26" t="s">
        <v>62</v>
      </c>
      <c r="E17" s="27"/>
      <c r="F17" s="34">
        <v>45</v>
      </c>
      <c r="G17" s="27"/>
      <c r="H17" s="27"/>
      <c r="I17" s="27"/>
      <c r="J17" s="27"/>
      <c r="K17" s="27"/>
      <c r="L17" s="27"/>
      <c r="M17" s="27"/>
      <c r="N17" s="27"/>
      <c r="O17" s="27" t="s">
        <v>30</v>
      </c>
      <c r="P17" s="26" t="s">
        <v>47</v>
      </c>
      <c r="Q17" s="48" t="s">
        <v>56</v>
      </c>
      <c r="R17" s="48" t="s">
        <v>33</v>
      </c>
      <c r="S17" s="49">
        <v>45</v>
      </c>
      <c r="T17" s="27"/>
    </row>
    <row r="18" s="2" customFormat="1" ht="99" customHeight="1" spans="1:20">
      <c r="A18" s="25">
        <v>12</v>
      </c>
      <c r="B18" s="26" t="s">
        <v>63</v>
      </c>
      <c r="C18" s="26" t="s">
        <v>64</v>
      </c>
      <c r="D18" s="26" t="s">
        <v>65</v>
      </c>
      <c r="E18" s="27"/>
      <c r="F18" s="34">
        <v>145</v>
      </c>
      <c r="G18" s="27"/>
      <c r="H18" s="27"/>
      <c r="I18" s="27"/>
      <c r="J18" s="27"/>
      <c r="K18" s="27"/>
      <c r="L18" s="27"/>
      <c r="M18" s="27"/>
      <c r="N18" s="27"/>
      <c r="O18" s="27" t="s">
        <v>30</v>
      </c>
      <c r="P18" s="26" t="s">
        <v>47</v>
      </c>
      <c r="Q18" s="48" t="s">
        <v>56</v>
      </c>
      <c r="R18" s="48" t="s">
        <v>33</v>
      </c>
      <c r="S18" s="49">
        <v>145</v>
      </c>
      <c r="T18" s="27"/>
    </row>
    <row r="19" s="2" customFormat="1" ht="55" customHeight="1" spans="1:20">
      <c r="A19" s="25">
        <v>13</v>
      </c>
      <c r="B19" s="26" t="s">
        <v>66</v>
      </c>
      <c r="C19" s="26" t="s">
        <v>67</v>
      </c>
      <c r="D19" s="26" t="s">
        <v>68</v>
      </c>
      <c r="E19" s="27"/>
      <c r="F19" s="34">
        <v>67.5</v>
      </c>
      <c r="G19" s="27"/>
      <c r="H19" s="27"/>
      <c r="I19" s="27"/>
      <c r="J19" s="27"/>
      <c r="K19" s="27"/>
      <c r="L19" s="27"/>
      <c r="M19" s="27"/>
      <c r="N19" s="27"/>
      <c r="O19" s="27" t="s">
        <v>30</v>
      </c>
      <c r="P19" s="26" t="s">
        <v>47</v>
      </c>
      <c r="Q19" s="48" t="s">
        <v>56</v>
      </c>
      <c r="R19" s="48" t="s">
        <v>33</v>
      </c>
      <c r="S19" s="49">
        <v>67.5</v>
      </c>
      <c r="T19" s="27"/>
    </row>
    <row r="20" s="2" customFormat="1" ht="36" customHeight="1" spans="1:20">
      <c r="A20" s="25">
        <v>14</v>
      </c>
      <c r="B20" s="26" t="s">
        <v>69</v>
      </c>
      <c r="C20" s="26" t="s">
        <v>70</v>
      </c>
      <c r="D20" s="26" t="s">
        <v>71</v>
      </c>
      <c r="E20" s="27"/>
      <c r="F20" s="34">
        <v>57</v>
      </c>
      <c r="G20" s="27"/>
      <c r="H20" s="27"/>
      <c r="I20" s="27"/>
      <c r="J20" s="27"/>
      <c r="K20" s="27"/>
      <c r="L20" s="27"/>
      <c r="M20" s="27"/>
      <c r="N20" s="27"/>
      <c r="O20" s="27" t="s">
        <v>30</v>
      </c>
      <c r="P20" s="26" t="s">
        <v>47</v>
      </c>
      <c r="Q20" s="48" t="s">
        <v>56</v>
      </c>
      <c r="R20" s="48" t="s">
        <v>33</v>
      </c>
      <c r="S20" s="49">
        <v>57</v>
      </c>
      <c r="T20" s="27"/>
    </row>
    <row r="21" s="2" customFormat="1" ht="36" customHeight="1" spans="1:20">
      <c r="A21" s="25">
        <v>15</v>
      </c>
      <c r="B21" s="26" t="s">
        <v>72</v>
      </c>
      <c r="C21" s="26" t="s">
        <v>73</v>
      </c>
      <c r="D21" s="26" t="s">
        <v>74</v>
      </c>
      <c r="E21" s="27"/>
      <c r="F21" s="34">
        <v>58.5</v>
      </c>
      <c r="G21" s="27"/>
      <c r="H21" s="27"/>
      <c r="I21" s="27"/>
      <c r="J21" s="27"/>
      <c r="K21" s="27"/>
      <c r="L21" s="27"/>
      <c r="M21" s="27"/>
      <c r="N21" s="27"/>
      <c r="O21" s="27" t="s">
        <v>30</v>
      </c>
      <c r="P21" s="26" t="s">
        <v>47</v>
      </c>
      <c r="Q21" s="48" t="s">
        <v>56</v>
      </c>
      <c r="R21" s="48" t="s">
        <v>33</v>
      </c>
      <c r="S21" s="49">
        <v>58.5</v>
      </c>
      <c r="T21" s="27"/>
    </row>
    <row r="22" s="2" customFormat="1" ht="36" customHeight="1" spans="1:20">
      <c r="A22" s="25">
        <v>16</v>
      </c>
      <c r="B22" s="26" t="s">
        <v>75</v>
      </c>
      <c r="C22" s="26" t="s">
        <v>76</v>
      </c>
      <c r="D22" s="26" t="s">
        <v>77</v>
      </c>
      <c r="E22" s="27"/>
      <c r="F22" s="34">
        <v>71</v>
      </c>
      <c r="G22" s="27"/>
      <c r="H22" s="27"/>
      <c r="I22" s="27"/>
      <c r="J22" s="27"/>
      <c r="K22" s="27"/>
      <c r="L22" s="27"/>
      <c r="M22" s="27"/>
      <c r="N22" s="27"/>
      <c r="O22" s="27" t="s">
        <v>30</v>
      </c>
      <c r="P22" s="26" t="s">
        <v>47</v>
      </c>
      <c r="Q22" s="48" t="s">
        <v>78</v>
      </c>
      <c r="R22" s="48" t="s">
        <v>33</v>
      </c>
      <c r="S22" s="49">
        <v>71</v>
      </c>
      <c r="T22" s="27"/>
    </row>
    <row r="23" s="2" customFormat="1" ht="36" customHeight="1" spans="1:20">
      <c r="A23" s="25">
        <v>17</v>
      </c>
      <c r="B23" s="26" t="s">
        <v>79</v>
      </c>
      <c r="C23" s="26" t="s">
        <v>80</v>
      </c>
      <c r="D23" s="26" t="s">
        <v>81</v>
      </c>
      <c r="E23" s="27"/>
      <c r="F23" s="34">
        <v>47.3</v>
      </c>
      <c r="G23" s="27"/>
      <c r="H23" s="27"/>
      <c r="I23" s="27"/>
      <c r="J23" s="27"/>
      <c r="K23" s="27"/>
      <c r="L23" s="27"/>
      <c r="M23" s="27"/>
      <c r="N23" s="27"/>
      <c r="O23" s="27" t="s">
        <v>30</v>
      </c>
      <c r="P23" s="26" t="s">
        <v>47</v>
      </c>
      <c r="Q23" s="48" t="s">
        <v>78</v>
      </c>
      <c r="R23" s="48" t="s">
        <v>33</v>
      </c>
      <c r="S23" s="49">
        <v>47.3</v>
      </c>
      <c r="T23" s="27"/>
    </row>
    <row r="24" s="2" customFormat="1" ht="36" customHeight="1" spans="1:20">
      <c r="A24" s="25">
        <v>18</v>
      </c>
      <c r="B24" s="26" t="s">
        <v>82</v>
      </c>
      <c r="C24" s="26" t="s">
        <v>83</v>
      </c>
      <c r="D24" s="26" t="s">
        <v>84</v>
      </c>
      <c r="E24" s="27"/>
      <c r="F24" s="34">
        <v>159.5</v>
      </c>
      <c r="G24" s="27"/>
      <c r="H24" s="27"/>
      <c r="I24" s="27"/>
      <c r="J24" s="27"/>
      <c r="K24" s="27"/>
      <c r="L24" s="27"/>
      <c r="M24" s="27"/>
      <c r="N24" s="27"/>
      <c r="O24" s="27" t="s">
        <v>30</v>
      </c>
      <c r="P24" s="26" t="s">
        <v>47</v>
      </c>
      <c r="Q24" s="48" t="s">
        <v>85</v>
      </c>
      <c r="R24" s="48" t="s">
        <v>33</v>
      </c>
      <c r="S24" s="49">
        <v>159.5</v>
      </c>
      <c r="T24" s="27"/>
    </row>
    <row r="25" s="2" customFormat="1" ht="36" customHeight="1" spans="1:20">
      <c r="A25" s="25">
        <v>19</v>
      </c>
      <c r="B25" s="26" t="s">
        <v>86</v>
      </c>
      <c r="C25" s="26" t="s">
        <v>87</v>
      </c>
      <c r="D25" s="26" t="s">
        <v>88</v>
      </c>
      <c r="E25" s="27"/>
      <c r="F25" s="34">
        <v>59.28</v>
      </c>
      <c r="G25" s="27"/>
      <c r="H25" s="27"/>
      <c r="I25" s="27"/>
      <c r="J25" s="27"/>
      <c r="K25" s="27"/>
      <c r="L25" s="27"/>
      <c r="M25" s="27"/>
      <c r="N25" s="27"/>
      <c r="O25" s="27" t="s">
        <v>30</v>
      </c>
      <c r="P25" s="26" t="s">
        <v>47</v>
      </c>
      <c r="Q25" s="48" t="s">
        <v>85</v>
      </c>
      <c r="R25" s="48" t="s">
        <v>33</v>
      </c>
      <c r="S25" s="49">
        <v>59.28</v>
      </c>
      <c r="T25" s="27"/>
    </row>
    <row r="26" s="2" customFormat="1" ht="36" customHeight="1" spans="1:20">
      <c r="A26" s="25">
        <v>20</v>
      </c>
      <c r="B26" s="26" t="s">
        <v>89</v>
      </c>
      <c r="C26" s="26" t="s">
        <v>90</v>
      </c>
      <c r="D26" s="26" t="s">
        <v>91</v>
      </c>
      <c r="E26" s="27"/>
      <c r="F26" s="34">
        <v>48.75</v>
      </c>
      <c r="G26" s="27"/>
      <c r="H26" s="27"/>
      <c r="I26" s="27"/>
      <c r="J26" s="27"/>
      <c r="K26" s="27"/>
      <c r="L26" s="27"/>
      <c r="M26" s="27"/>
      <c r="N26" s="27"/>
      <c r="O26" s="27" t="s">
        <v>30</v>
      </c>
      <c r="P26" s="26" t="s">
        <v>47</v>
      </c>
      <c r="Q26" s="48" t="s">
        <v>85</v>
      </c>
      <c r="R26" s="48" t="s">
        <v>33</v>
      </c>
      <c r="S26" s="49">
        <v>48.75</v>
      </c>
      <c r="T26" s="27"/>
    </row>
    <row r="27" s="2" customFormat="1" ht="36" customHeight="1" spans="1:20">
      <c r="A27" s="25">
        <v>21</v>
      </c>
      <c r="B27" s="26" t="s">
        <v>92</v>
      </c>
      <c r="C27" s="26" t="s">
        <v>93</v>
      </c>
      <c r="D27" s="26" t="s">
        <v>94</v>
      </c>
      <c r="E27" s="27"/>
      <c r="F27" s="34">
        <v>47</v>
      </c>
      <c r="G27" s="27"/>
      <c r="H27" s="27"/>
      <c r="I27" s="27"/>
      <c r="J27" s="27"/>
      <c r="K27" s="27"/>
      <c r="L27" s="27"/>
      <c r="M27" s="27"/>
      <c r="N27" s="27"/>
      <c r="O27" s="27" t="s">
        <v>30</v>
      </c>
      <c r="P27" s="26" t="s">
        <v>47</v>
      </c>
      <c r="Q27" s="48" t="s">
        <v>85</v>
      </c>
      <c r="R27" s="48" t="s">
        <v>33</v>
      </c>
      <c r="S27" s="49">
        <v>47</v>
      </c>
      <c r="T27" s="27"/>
    </row>
    <row r="28" s="2" customFormat="1" ht="36" customHeight="1" spans="1:20">
      <c r="A28" s="25">
        <v>22</v>
      </c>
      <c r="B28" s="26" t="s">
        <v>95</v>
      </c>
      <c r="C28" s="26" t="s">
        <v>96</v>
      </c>
      <c r="D28" s="26" t="s">
        <v>97</v>
      </c>
      <c r="E28" s="27"/>
      <c r="F28" s="34">
        <v>26</v>
      </c>
      <c r="G28" s="27"/>
      <c r="H28" s="27"/>
      <c r="I28" s="27"/>
      <c r="J28" s="27"/>
      <c r="K28" s="27"/>
      <c r="L28" s="27"/>
      <c r="M28" s="27"/>
      <c r="N28" s="27"/>
      <c r="O28" s="27" t="s">
        <v>30</v>
      </c>
      <c r="P28" s="26" t="s">
        <v>47</v>
      </c>
      <c r="Q28" s="48" t="s">
        <v>85</v>
      </c>
      <c r="R28" s="48" t="s">
        <v>33</v>
      </c>
      <c r="S28" s="49">
        <v>26</v>
      </c>
      <c r="T28" s="27"/>
    </row>
    <row r="29" s="2" customFormat="1" ht="90" customHeight="1" spans="1:20">
      <c r="A29" s="25">
        <v>23</v>
      </c>
      <c r="B29" s="26" t="s">
        <v>98</v>
      </c>
      <c r="C29" s="26" t="s">
        <v>99</v>
      </c>
      <c r="D29" s="26" t="s">
        <v>100</v>
      </c>
      <c r="E29" s="27"/>
      <c r="F29" s="34">
        <v>218</v>
      </c>
      <c r="G29" s="27"/>
      <c r="H29" s="27"/>
      <c r="I29" s="27"/>
      <c r="J29" s="27"/>
      <c r="K29" s="27"/>
      <c r="L29" s="27"/>
      <c r="M29" s="27"/>
      <c r="N29" s="27"/>
      <c r="O29" s="27" t="s">
        <v>30</v>
      </c>
      <c r="P29" s="26" t="s">
        <v>47</v>
      </c>
      <c r="Q29" s="48" t="s">
        <v>101</v>
      </c>
      <c r="R29" s="48" t="s">
        <v>33</v>
      </c>
      <c r="S29" s="49">
        <v>218</v>
      </c>
      <c r="T29" s="27"/>
    </row>
    <row r="30" s="2" customFormat="1" ht="38" customHeight="1" spans="1:20">
      <c r="A30" s="25">
        <v>24</v>
      </c>
      <c r="B30" s="26" t="s">
        <v>102</v>
      </c>
      <c r="C30" s="26" t="s">
        <v>103</v>
      </c>
      <c r="D30" s="26" t="s">
        <v>104</v>
      </c>
      <c r="E30" s="27"/>
      <c r="F30" s="34">
        <v>106.6</v>
      </c>
      <c r="G30" s="27"/>
      <c r="H30" s="27"/>
      <c r="I30" s="27"/>
      <c r="J30" s="27"/>
      <c r="K30" s="27"/>
      <c r="L30" s="27"/>
      <c r="M30" s="27"/>
      <c r="N30" s="27"/>
      <c r="O30" s="27" t="s">
        <v>30</v>
      </c>
      <c r="P30" s="26" t="s">
        <v>105</v>
      </c>
      <c r="Q30" s="48" t="s">
        <v>106</v>
      </c>
      <c r="R30" s="48" t="s">
        <v>33</v>
      </c>
      <c r="S30" s="49">
        <v>106.6</v>
      </c>
      <c r="T30" s="27"/>
    </row>
    <row r="31" s="2" customFormat="1" ht="36" customHeight="1" spans="1:20">
      <c r="A31" s="25">
        <v>25</v>
      </c>
      <c r="B31" s="26" t="s">
        <v>107</v>
      </c>
      <c r="C31" s="26" t="s">
        <v>108</v>
      </c>
      <c r="D31" s="26" t="s">
        <v>109</v>
      </c>
      <c r="E31" s="27"/>
      <c r="F31" s="34">
        <v>72</v>
      </c>
      <c r="G31" s="27"/>
      <c r="H31" s="27"/>
      <c r="I31" s="27"/>
      <c r="J31" s="27"/>
      <c r="K31" s="27"/>
      <c r="L31" s="27"/>
      <c r="M31" s="27"/>
      <c r="N31" s="27"/>
      <c r="O31" s="27" t="s">
        <v>30</v>
      </c>
      <c r="P31" s="26" t="s">
        <v>105</v>
      </c>
      <c r="Q31" s="48" t="s">
        <v>106</v>
      </c>
      <c r="R31" s="48" t="s">
        <v>33</v>
      </c>
      <c r="S31" s="49">
        <v>72</v>
      </c>
      <c r="T31" s="27"/>
    </row>
    <row r="32" s="2" customFormat="1" ht="75" customHeight="1" spans="1:20">
      <c r="A32" s="25">
        <v>26</v>
      </c>
      <c r="B32" s="26" t="s">
        <v>110</v>
      </c>
      <c r="C32" s="26" t="s">
        <v>111</v>
      </c>
      <c r="D32" s="26" t="s">
        <v>112</v>
      </c>
      <c r="E32" s="27"/>
      <c r="F32" s="34">
        <v>199.32</v>
      </c>
      <c r="G32" s="27"/>
      <c r="H32" s="27"/>
      <c r="I32" s="27"/>
      <c r="J32" s="27"/>
      <c r="K32" s="27"/>
      <c r="L32" s="27"/>
      <c r="M32" s="27"/>
      <c r="N32" s="27"/>
      <c r="O32" s="27" t="s">
        <v>30</v>
      </c>
      <c r="P32" s="26" t="s">
        <v>47</v>
      </c>
      <c r="Q32" s="48" t="s">
        <v>113</v>
      </c>
      <c r="R32" s="48" t="s">
        <v>33</v>
      </c>
      <c r="S32" s="49">
        <v>199.32</v>
      </c>
      <c r="T32" s="26"/>
    </row>
    <row r="33" s="2" customFormat="1" ht="56" customHeight="1" spans="1:20">
      <c r="A33" s="25">
        <v>27</v>
      </c>
      <c r="B33" s="26" t="s">
        <v>114</v>
      </c>
      <c r="C33" s="26" t="s">
        <v>115</v>
      </c>
      <c r="D33" s="26" t="s">
        <v>116</v>
      </c>
      <c r="E33" s="27"/>
      <c r="F33" s="34">
        <v>90</v>
      </c>
      <c r="G33" s="27"/>
      <c r="H33" s="27"/>
      <c r="I33" s="27"/>
      <c r="J33" s="27"/>
      <c r="K33" s="27"/>
      <c r="L33" s="27"/>
      <c r="M33" s="27"/>
      <c r="N33" s="27"/>
      <c r="O33" s="27" t="s">
        <v>30</v>
      </c>
      <c r="P33" s="26" t="s">
        <v>47</v>
      </c>
      <c r="Q33" s="48" t="s">
        <v>117</v>
      </c>
      <c r="R33" s="48" t="s">
        <v>33</v>
      </c>
      <c r="S33" s="49">
        <v>90</v>
      </c>
      <c r="T33" s="27"/>
    </row>
    <row r="34" s="2" customFormat="1" ht="54" customHeight="1" spans="1:20">
      <c r="A34" s="25">
        <v>28</v>
      </c>
      <c r="B34" s="26" t="s">
        <v>118</v>
      </c>
      <c r="C34" s="26" t="s">
        <v>119</v>
      </c>
      <c r="D34" s="26" t="s">
        <v>120</v>
      </c>
      <c r="E34" s="27"/>
      <c r="F34" s="34">
        <v>30</v>
      </c>
      <c r="G34" s="27"/>
      <c r="H34" s="27"/>
      <c r="I34" s="27"/>
      <c r="J34" s="27"/>
      <c r="K34" s="27"/>
      <c r="L34" s="27"/>
      <c r="M34" s="27"/>
      <c r="N34" s="27"/>
      <c r="O34" s="27" t="s">
        <v>30</v>
      </c>
      <c r="P34" s="26" t="s">
        <v>47</v>
      </c>
      <c r="Q34" s="48" t="s">
        <v>117</v>
      </c>
      <c r="R34" s="48" t="s">
        <v>33</v>
      </c>
      <c r="S34" s="49">
        <v>30</v>
      </c>
      <c r="T34" s="27"/>
    </row>
    <row r="35" s="2" customFormat="1" ht="51" customHeight="1" spans="1:20">
      <c r="A35" s="25">
        <v>29</v>
      </c>
      <c r="B35" s="26" t="s">
        <v>121</v>
      </c>
      <c r="C35" s="26" t="s">
        <v>122</v>
      </c>
      <c r="D35" s="26" t="s">
        <v>123</v>
      </c>
      <c r="E35" s="27"/>
      <c r="F35" s="34">
        <v>35</v>
      </c>
      <c r="G35" s="27"/>
      <c r="H35" s="27"/>
      <c r="I35" s="27"/>
      <c r="J35" s="27"/>
      <c r="K35" s="27"/>
      <c r="L35" s="27"/>
      <c r="M35" s="27"/>
      <c r="N35" s="27"/>
      <c r="O35" s="27" t="s">
        <v>30</v>
      </c>
      <c r="P35" s="26" t="s">
        <v>47</v>
      </c>
      <c r="Q35" s="48" t="s">
        <v>117</v>
      </c>
      <c r="R35" s="48" t="s">
        <v>33</v>
      </c>
      <c r="S35" s="49">
        <v>35</v>
      </c>
      <c r="T35" s="27"/>
    </row>
    <row r="36" s="2" customFormat="1" ht="51" customHeight="1" spans="1:20">
      <c r="A36" s="25">
        <v>30</v>
      </c>
      <c r="B36" s="26" t="s">
        <v>124</v>
      </c>
      <c r="C36" s="26" t="s">
        <v>125</v>
      </c>
      <c r="D36" s="26" t="s">
        <v>126</v>
      </c>
      <c r="E36" s="27"/>
      <c r="F36" s="34">
        <v>35</v>
      </c>
      <c r="G36" s="27"/>
      <c r="H36" s="27"/>
      <c r="I36" s="27"/>
      <c r="J36" s="27"/>
      <c r="K36" s="27"/>
      <c r="L36" s="27"/>
      <c r="M36" s="27"/>
      <c r="N36" s="27"/>
      <c r="O36" s="27" t="s">
        <v>30</v>
      </c>
      <c r="P36" s="26" t="s">
        <v>47</v>
      </c>
      <c r="Q36" s="48" t="s">
        <v>117</v>
      </c>
      <c r="R36" s="48" t="s">
        <v>33</v>
      </c>
      <c r="S36" s="49">
        <v>35</v>
      </c>
      <c r="T36" s="27"/>
    </row>
    <row r="37" s="2" customFormat="1" ht="51" customHeight="1" spans="1:20">
      <c r="A37" s="25">
        <v>31</v>
      </c>
      <c r="B37" s="26" t="s">
        <v>127</v>
      </c>
      <c r="C37" s="26" t="s">
        <v>128</v>
      </c>
      <c r="D37" s="26" t="s">
        <v>129</v>
      </c>
      <c r="E37" s="27"/>
      <c r="F37" s="34">
        <v>45.5</v>
      </c>
      <c r="G37" s="27"/>
      <c r="H37" s="27"/>
      <c r="I37" s="27"/>
      <c r="J37" s="27"/>
      <c r="K37" s="27"/>
      <c r="L37" s="27"/>
      <c r="M37" s="27"/>
      <c r="N37" s="27"/>
      <c r="O37" s="27" t="s">
        <v>30</v>
      </c>
      <c r="P37" s="26" t="s">
        <v>47</v>
      </c>
      <c r="Q37" s="48" t="s">
        <v>130</v>
      </c>
      <c r="R37" s="48" t="s">
        <v>33</v>
      </c>
      <c r="S37" s="49">
        <v>45.5</v>
      </c>
      <c r="T37" s="27"/>
    </row>
    <row r="38" s="2" customFormat="1" ht="51" customHeight="1" spans="1:20">
      <c r="A38" s="25">
        <v>32</v>
      </c>
      <c r="B38" s="26" t="s">
        <v>131</v>
      </c>
      <c r="C38" s="26" t="s">
        <v>132</v>
      </c>
      <c r="D38" s="26" t="s">
        <v>133</v>
      </c>
      <c r="E38" s="27"/>
      <c r="F38" s="34">
        <v>58.5</v>
      </c>
      <c r="G38" s="27"/>
      <c r="H38" s="27"/>
      <c r="I38" s="27"/>
      <c r="J38" s="27"/>
      <c r="K38" s="27"/>
      <c r="L38" s="27"/>
      <c r="M38" s="27"/>
      <c r="N38" s="27"/>
      <c r="O38" s="27" t="s">
        <v>30</v>
      </c>
      <c r="P38" s="26" t="s">
        <v>47</v>
      </c>
      <c r="Q38" s="48" t="s">
        <v>130</v>
      </c>
      <c r="R38" s="48" t="s">
        <v>33</v>
      </c>
      <c r="S38" s="49">
        <v>58.5</v>
      </c>
      <c r="T38" s="27"/>
    </row>
    <row r="39" s="2" customFormat="1" ht="48" customHeight="1" spans="1:20">
      <c r="A39" s="25">
        <v>33</v>
      </c>
      <c r="B39" s="26" t="s">
        <v>134</v>
      </c>
      <c r="C39" s="26" t="s">
        <v>135</v>
      </c>
      <c r="D39" s="26" t="s">
        <v>136</v>
      </c>
      <c r="E39" s="27"/>
      <c r="F39" s="34">
        <v>26</v>
      </c>
      <c r="G39" s="27"/>
      <c r="H39" s="27"/>
      <c r="I39" s="27"/>
      <c r="J39" s="27"/>
      <c r="K39" s="27"/>
      <c r="L39" s="27"/>
      <c r="M39" s="27"/>
      <c r="N39" s="27"/>
      <c r="O39" s="27" t="s">
        <v>30</v>
      </c>
      <c r="P39" s="26" t="s">
        <v>47</v>
      </c>
      <c r="Q39" s="48" t="s">
        <v>130</v>
      </c>
      <c r="R39" s="48" t="s">
        <v>33</v>
      </c>
      <c r="S39" s="49">
        <v>26</v>
      </c>
      <c r="T39" s="27"/>
    </row>
    <row r="40" s="2" customFormat="1" ht="48" customHeight="1" spans="1:20">
      <c r="A40" s="25">
        <v>34</v>
      </c>
      <c r="B40" s="26" t="s">
        <v>137</v>
      </c>
      <c r="C40" s="26" t="s">
        <v>138</v>
      </c>
      <c r="D40" s="26" t="s">
        <v>139</v>
      </c>
      <c r="E40" s="27"/>
      <c r="F40" s="34">
        <v>40</v>
      </c>
      <c r="G40" s="27"/>
      <c r="H40" s="27"/>
      <c r="I40" s="27"/>
      <c r="J40" s="27"/>
      <c r="K40" s="27"/>
      <c r="L40" s="27"/>
      <c r="M40" s="27"/>
      <c r="N40" s="27"/>
      <c r="O40" s="27" t="s">
        <v>30</v>
      </c>
      <c r="P40" s="26" t="s">
        <v>47</v>
      </c>
      <c r="Q40" s="48" t="s">
        <v>130</v>
      </c>
      <c r="R40" s="48" t="s">
        <v>33</v>
      </c>
      <c r="S40" s="49">
        <v>40</v>
      </c>
      <c r="T40" s="27"/>
    </row>
    <row r="41" s="2" customFormat="1" ht="48" customHeight="1" spans="1:20">
      <c r="A41" s="25">
        <v>35</v>
      </c>
      <c r="B41" s="26" t="s">
        <v>140</v>
      </c>
      <c r="C41" s="26" t="s">
        <v>141</v>
      </c>
      <c r="D41" s="26" t="s">
        <v>142</v>
      </c>
      <c r="E41" s="27"/>
      <c r="F41" s="34">
        <v>75</v>
      </c>
      <c r="G41" s="27"/>
      <c r="H41" s="27"/>
      <c r="I41" s="27"/>
      <c r="J41" s="27"/>
      <c r="K41" s="27"/>
      <c r="L41" s="27"/>
      <c r="M41" s="27"/>
      <c r="N41" s="27"/>
      <c r="O41" s="27" t="s">
        <v>30</v>
      </c>
      <c r="P41" s="26" t="s">
        <v>47</v>
      </c>
      <c r="Q41" s="48" t="s">
        <v>52</v>
      </c>
      <c r="R41" s="48" t="s">
        <v>33</v>
      </c>
      <c r="S41" s="49">
        <v>75</v>
      </c>
      <c r="T41" s="27"/>
    </row>
    <row r="42" s="2" customFormat="1" ht="48" customHeight="1" spans="1:20">
      <c r="A42" s="25">
        <v>36</v>
      </c>
      <c r="B42" s="26" t="s">
        <v>143</v>
      </c>
      <c r="C42" s="26" t="s">
        <v>144</v>
      </c>
      <c r="D42" s="26" t="s">
        <v>145</v>
      </c>
      <c r="E42" s="27"/>
      <c r="F42" s="34">
        <v>139.5</v>
      </c>
      <c r="G42" s="27"/>
      <c r="H42" s="27"/>
      <c r="I42" s="27"/>
      <c r="J42" s="27"/>
      <c r="K42" s="27"/>
      <c r="L42" s="27"/>
      <c r="M42" s="27"/>
      <c r="N42" s="27"/>
      <c r="O42" s="27" t="s">
        <v>30</v>
      </c>
      <c r="P42" s="26" t="s">
        <v>47</v>
      </c>
      <c r="Q42" s="48" t="s">
        <v>52</v>
      </c>
      <c r="R42" s="48" t="s">
        <v>33</v>
      </c>
      <c r="S42" s="49">
        <v>139.5</v>
      </c>
      <c r="T42" s="27"/>
    </row>
    <row r="43" s="2" customFormat="1" ht="57" customHeight="1" spans="1:20">
      <c r="A43" s="25">
        <v>37</v>
      </c>
      <c r="B43" s="26" t="s">
        <v>146</v>
      </c>
      <c r="C43" s="26" t="s">
        <v>147</v>
      </c>
      <c r="D43" s="26" t="s">
        <v>148</v>
      </c>
      <c r="E43" s="27"/>
      <c r="F43" s="34">
        <v>80</v>
      </c>
      <c r="G43" s="27"/>
      <c r="H43" s="27"/>
      <c r="I43" s="27"/>
      <c r="J43" s="27"/>
      <c r="K43" s="27"/>
      <c r="L43" s="27"/>
      <c r="M43" s="27"/>
      <c r="N43" s="27"/>
      <c r="O43" s="27" t="s">
        <v>30</v>
      </c>
      <c r="P43" s="26" t="s">
        <v>47</v>
      </c>
      <c r="Q43" s="48" t="s">
        <v>149</v>
      </c>
      <c r="R43" s="48" t="s">
        <v>33</v>
      </c>
      <c r="S43" s="49">
        <v>80</v>
      </c>
      <c r="T43" s="27"/>
    </row>
    <row r="44" s="2" customFormat="1" ht="57" customHeight="1" spans="1:20">
      <c r="A44" s="25">
        <v>38</v>
      </c>
      <c r="B44" s="26" t="s">
        <v>150</v>
      </c>
      <c r="C44" s="26" t="s">
        <v>151</v>
      </c>
      <c r="D44" s="26" t="s">
        <v>152</v>
      </c>
      <c r="E44" s="27"/>
      <c r="F44" s="34">
        <v>180</v>
      </c>
      <c r="G44" s="27"/>
      <c r="H44" s="27"/>
      <c r="I44" s="27"/>
      <c r="J44" s="27"/>
      <c r="K44" s="27"/>
      <c r="L44" s="27"/>
      <c r="M44" s="27"/>
      <c r="N44" s="27"/>
      <c r="O44" s="27" t="s">
        <v>30</v>
      </c>
      <c r="P44" s="26" t="s">
        <v>47</v>
      </c>
      <c r="Q44" s="48" t="s">
        <v>106</v>
      </c>
      <c r="R44" s="48" t="s">
        <v>33</v>
      </c>
      <c r="S44" s="49">
        <v>180</v>
      </c>
      <c r="T44" s="27"/>
    </row>
    <row r="45" s="2" customFormat="1" ht="85" customHeight="1" spans="1:20">
      <c r="A45" s="25">
        <v>39</v>
      </c>
      <c r="B45" s="26" t="s">
        <v>153</v>
      </c>
      <c r="C45" s="26" t="s">
        <v>154</v>
      </c>
      <c r="D45" s="26" t="s">
        <v>155</v>
      </c>
      <c r="E45" s="27"/>
      <c r="F45" s="34">
        <v>340</v>
      </c>
      <c r="G45" s="27"/>
      <c r="H45" s="27"/>
      <c r="I45" s="27"/>
      <c r="J45" s="27"/>
      <c r="K45" s="27"/>
      <c r="L45" s="27"/>
      <c r="M45" s="27"/>
      <c r="N45" s="27"/>
      <c r="O45" s="27" t="s">
        <v>30</v>
      </c>
      <c r="P45" s="26" t="s">
        <v>47</v>
      </c>
      <c r="Q45" s="48" t="s">
        <v>106</v>
      </c>
      <c r="R45" s="48" t="s">
        <v>33</v>
      </c>
      <c r="S45" s="49">
        <v>340</v>
      </c>
      <c r="T45" s="27"/>
    </row>
    <row r="46" s="2" customFormat="1" ht="48" customHeight="1" spans="1:20">
      <c r="A46" s="25">
        <v>40</v>
      </c>
      <c r="B46" s="26" t="s">
        <v>156</v>
      </c>
      <c r="C46" s="26" t="s">
        <v>157</v>
      </c>
      <c r="D46" s="26" t="s">
        <v>158</v>
      </c>
      <c r="E46" s="27"/>
      <c r="F46" s="34">
        <v>130</v>
      </c>
      <c r="G46" s="27"/>
      <c r="H46" s="27"/>
      <c r="I46" s="27"/>
      <c r="J46" s="27"/>
      <c r="K46" s="27"/>
      <c r="L46" s="27"/>
      <c r="M46" s="27"/>
      <c r="N46" s="27"/>
      <c r="O46" s="27" t="s">
        <v>30</v>
      </c>
      <c r="P46" s="26" t="s">
        <v>47</v>
      </c>
      <c r="Q46" s="48" t="s">
        <v>101</v>
      </c>
      <c r="R46" s="48" t="s">
        <v>33</v>
      </c>
      <c r="S46" s="49">
        <v>130</v>
      </c>
      <c r="T46" s="27"/>
    </row>
    <row r="47" s="2" customFormat="1" ht="51" customHeight="1" spans="1:20">
      <c r="A47" s="25">
        <v>41</v>
      </c>
      <c r="B47" s="35" t="s">
        <v>159</v>
      </c>
      <c r="C47" s="26" t="s">
        <v>160</v>
      </c>
      <c r="D47" s="26" t="s">
        <v>161</v>
      </c>
      <c r="E47" s="27"/>
      <c r="F47" s="34">
        <v>15</v>
      </c>
      <c r="G47" s="27"/>
      <c r="H47" s="27"/>
      <c r="I47" s="27"/>
      <c r="J47" s="27"/>
      <c r="K47" s="27"/>
      <c r="L47" s="27"/>
      <c r="M47" s="27"/>
      <c r="N47" s="27"/>
      <c r="O47" s="27" t="s">
        <v>30</v>
      </c>
      <c r="P47" s="26" t="s">
        <v>47</v>
      </c>
      <c r="Q47" s="48" t="s">
        <v>101</v>
      </c>
      <c r="R47" s="48" t="s">
        <v>33</v>
      </c>
      <c r="S47" s="49">
        <v>15</v>
      </c>
      <c r="T47" s="27"/>
    </row>
    <row r="48" s="2" customFormat="1" ht="51" customHeight="1" spans="1:20">
      <c r="A48" s="25">
        <v>42</v>
      </c>
      <c r="B48" s="26" t="s">
        <v>162</v>
      </c>
      <c r="C48" s="26" t="s">
        <v>163</v>
      </c>
      <c r="D48" s="26" t="s">
        <v>164</v>
      </c>
      <c r="E48" s="27"/>
      <c r="F48" s="34">
        <v>65</v>
      </c>
      <c r="G48" s="27"/>
      <c r="H48" s="27"/>
      <c r="I48" s="27"/>
      <c r="J48" s="27"/>
      <c r="K48" s="27"/>
      <c r="L48" s="27"/>
      <c r="M48" s="27"/>
      <c r="N48" s="27"/>
      <c r="O48" s="27" t="s">
        <v>30</v>
      </c>
      <c r="P48" s="26" t="s">
        <v>47</v>
      </c>
      <c r="Q48" s="48" t="s">
        <v>101</v>
      </c>
      <c r="R48" s="48" t="s">
        <v>33</v>
      </c>
      <c r="S48" s="49">
        <v>65</v>
      </c>
      <c r="T48" s="27"/>
    </row>
    <row r="49" s="2" customFormat="1" ht="51" customHeight="1" spans="1:20">
      <c r="A49" s="25">
        <v>43</v>
      </c>
      <c r="B49" s="26" t="s">
        <v>165</v>
      </c>
      <c r="C49" s="26" t="s">
        <v>166</v>
      </c>
      <c r="D49" s="26" t="s">
        <v>167</v>
      </c>
      <c r="E49" s="27"/>
      <c r="F49" s="34">
        <v>15</v>
      </c>
      <c r="G49" s="27"/>
      <c r="H49" s="27"/>
      <c r="I49" s="27"/>
      <c r="J49" s="27"/>
      <c r="K49" s="27"/>
      <c r="L49" s="27"/>
      <c r="M49" s="27"/>
      <c r="N49" s="27"/>
      <c r="O49" s="27" t="s">
        <v>30</v>
      </c>
      <c r="P49" s="26" t="s">
        <v>47</v>
      </c>
      <c r="Q49" s="48" t="s">
        <v>101</v>
      </c>
      <c r="R49" s="48" t="s">
        <v>33</v>
      </c>
      <c r="S49" s="49">
        <v>15</v>
      </c>
      <c r="T49" s="27"/>
    </row>
    <row r="50" s="2" customFormat="1" ht="51" customHeight="1" spans="1:20">
      <c r="A50" s="25">
        <v>44</v>
      </c>
      <c r="B50" s="26" t="s">
        <v>168</v>
      </c>
      <c r="C50" s="26" t="s">
        <v>169</v>
      </c>
      <c r="D50" s="26" t="s">
        <v>170</v>
      </c>
      <c r="E50" s="27"/>
      <c r="F50" s="34">
        <v>10</v>
      </c>
      <c r="G50" s="27"/>
      <c r="H50" s="27"/>
      <c r="I50" s="27"/>
      <c r="J50" s="27"/>
      <c r="K50" s="27"/>
      <c r="L50" s="27"/>
      <c r="M50" s="27"/>
      <c r="N50" s="27"/>
      <c r="O50" s="27" t="s">
        <v>30</v>
      </c>
      <c r="P50" s="26" t="s">
        <v>47</v>
      </c>
      <c r="Q50" s="48" t="s">
        <v>101</v>
      </c>
      <c r="R50" s="48" t="s">
        <v>33</v>
      </c>
      <c r="S50" s="49">
        <v>10</v>
      </c>
      <c r="T50" s="27"/>
    </row>
    <row r="51" s="2" customFormat="1" ht="51" customHeight="1" spans="1:20">
      <c r="A51" s="25">
        <v>45</v>
      </c>
      <c r="B51" s="26" t="s">
        <v>171</v>
      </c>
      <c r="C51" s="26" t="s">
        <v>172</v>
      </c>
      <c r="D51" s="26" t="s">
        <v>173</v>
      </c>
      <c r="E51" s="27"/>
      <c r="F51" s="34">
        <v>36.4</v>
      </c>
      <c r="G51" s="27"/>
      <c r="H51" s="27"/>
      <c r="I51" s="27"/>
      <c r="J51" s="27"/>
      <c r="K51" s="27"/>
      <c r="L51" s="27"/>
      <c r="M51" s="27"/>
      <c r="N51" s="27"/>
      <c r="O51" s="27" t="s">
        <v>30</v>
      </c>
      <c r="P51" s="26" t="s">
        <v>47</v>
      </c>
      <c r="Q51" s="48" t="s">
        <v>52</v>
      </c>
      <c r="R51" s="48" t="s">
        <v>33</v>
      </c>
      <c r="S51" s="49">
        <v>36.4</v>
      </c>
      <c r="T51" s="27"/>
    </row>
    <row r="52" s="2" customFormat="1" ht="51" customHeight="1" spans="1:20">
      <c r="A52" s="25">
        <v>46</v>
      </c>
      <c r="B52" s="26" t="s">
        <v>174</v>
      </c>
      <c r="C52" s="26" t="s">
        <v>174</v>
      </c>
      <c r="D52" s="26" t="s">
        <v>175</v>
      </c>
      <c r="E52" s="27"/>
      <c r="F52" s="34">
        <v>45.5</v>
      </c>
      <c r="G52" s="27"/>
      <c r="H52" s="27"/>
      <c r="I52" s="27"/>
      <c r="J52" s="27"/>
      <c r="K52" s="27"/>
      <c r="L52" s="27"/>
      <c r="M52" s="27"/>
      <c r="N52" s="27"/>
      <c r="O52" s="27" t="s">
        <v>30</v>
      </c>
      <c r="P52" s="26" t="s">
        <v>47</v>
      </c>
      <c r="Q52" s="48" t="s">
        <v>52</v>
      </c>
      <c r="R52" s="48" t="s">
        <v>33</v>
      </c>
      <c r="S52" s="49">
        <v>45.5</v>
      </c>
      <c r="T52" s="27"/>
    </row>
    <row r="53" s="2" customFormat="1" ht="51" customHeight="1" spans="1:20">
      <c r="A53" s="25">
        <v>47</v>
      </c>
      <c r="B53" s="26" t="s">
        <v>176</v>
      </c>
      <c r="C53" s="26" t="s">
        <v>177</v>
      </c>
      <c r="D53" s="26" t="s">
        <v>145</v>
      </c>
      <c r="E53" s="27"/>
      <c r="F53" s="34">
        <v>136.5</v>
      </c>
      <c r="G53" s="27"/>
      <c r="H53" s="27"/>
      <c r="I53" s="27"/>
      <c r="J53" s="27"/>
      <c r="K53" s="27"/>
      <c r="L53" s="27"/>
      <c r="M53" s="27"/>
      <c r="N53" s="27"/>
      <c r="O53" s="27" t="s">
        <v>30</v>
      </c>
      <c r="P53" s="26" t="s">
        <v>47</v>
      </c>
      <c r="Q53" s="48" t="s">
        <v>52</v>
      </c>
      <c r="R53" s="48" t="s">
        <v>33</v>
      </c>
      <c r="S53" s="49">
        <v>136.5</v>
      </c>
      <c r="T53" s="27"/>
    </row>
    <row r="54" s="2" customFormat="1" ht="59" customHeight="1" spans="1:20">
      <c r="A54" s="25">
        <v>48</v>
      </c>
      <c r="B54" s="26" t="s">
        <v>178</v>
      </c>
      <c r="C54" s="26" t="s">
        <v>179</v>
      </c>
      <c r="D54" s="26" t="s">
        <v>175</v>
      </c>
      <c r="E54" s="27"/>
      <c r="F54" s="34">
        <v>45.5</v>
      </c>
      <c r="G54" s="27"/>
      <c r="H54" s="27"/>
      <c r="I54" s="27"/>
      <c r="J54" s="27"/>
      <c r="K54" s="27"/>
      <c r="L54" s="27"/>
      <c r="M54" s="27"/>
      <c r="N54" s="27"/>
      <c r="O54" s="27" t="s">
        <v>30</v>
      </c>
      <c r="P54" s="26" t="s">
        <v>47</v>
      </c>
      <c r="Q54" s="48" t="s">
        <v>52</v>
      </c>
      <c r="R54" s="48" t="s">
        <v>33</v>
      </c>
      <c r="S54" s="49">
        <v>45.5</v>
      </c>
      <c r="T54" s="27"/>
    </row>
    <row r="55" s="2" customFormat="1" ht="48" customHeight="1" spans="1:20">
      <c r="A55" s="25">
        <v>49</v>
      </c>
      <c r="B55" s="26" t="s">
        <v>180</v>
      </c>
      <c r="C55" s="26" t="s">
        <v>181</v>
      </c>
      <c r="D55" s="26" t="s">
        <v>182</v>
      </c>
      <c r="E55" s="27"/>
      <c r="F55" s="34">
        <v>81.43</v>
      </c>
      <c r="G55" s="27"/>
      <c r="H55" s="27"/>
      <c r="I55" s="27"/>
      <c r="J55" s="27"/>
      <c r="K55" s="27"/>
      <c r="L55" s="27"/>
      <c r="M55" s="27"/>
      <c r="N55" s="27"/>
      <c r="O55" s="27" t="s">
        <v>30</v>
      </c>
      <c r="P55" s="26" t="s">
        <v>47</v>
      </c>
      <c r="Q55" s="48" t="s">
        <v>56</v>
      </c>
      <c r="R55" s="48" t="s">
        <v>33</v>
      </c>
      <c r="S55" s="49">
        <v>81.43</v>
      </c>
      <c r="T55" s="27"/>
    </row>
    <row r="56" s="2" customFormat="1" ht="57" customHeight="1" spans="1:20">
      <c r="A56" s="25">
        <v>50</v>
      </c>
      <c r="B56" s="26" t="s">
        <v>183</v>
      </c>
      <c r="C56" s="26" t="s">
        <v>184</v>
      </c>
      <c r="D56" s="26" t="s">
        <v>185</v>
      </c>
      <c r="E56" s="27"/>
      <c r="F56" s="34">
        <v>32</v>
      </c>
      <c r="G56" s="27"/>
      <c r="H56" s="27"/>
      <c r="I56" s="27"/>
      <c r="J56" s="27"/>
      <c r="K56" s="27"/>
      <c r="L56" s="27"/>
      <c r="M56" s="27"/>
      <c r="N56" s="27"/>
      <c r="O56" s="27" t="s">
        <v>30</v>
      </c>
      <c r="P56" s="26" t="s">
        <v>47</v>
      </c>
      <c r="Q56" s="48" t="s">
        <v>56</v>
      </c>
      <c r="R56" s="48" t="s">
        <v>33</v>
      </c>
      <c r="S56" s="49">
        <v>32</v>
      </c>
      <c r="T56" s="27"/>
    </row>
    <row r="57" s="2" customFormat="1" ht="60" customHeight="1" spans="1:20">
      <c r="A57" s="25">
        <v>51</v>
      </c>
      <c r="B57" s="26" t="s">
        <v>186</v>
      </c>
      <c r="C57" s="26" t="s">
        <v>187</v>
      </c>
      <c r="D57" s="26" t="s">
        <v>188</v>
      </c>
      <c r="E57" s="27"/>
      <c r="F57" s="34">
        <v>209</v>
      </c>
      <c r="G57" s="27"/>
      <c r="H57" s="27"/>
      <c r="I57" s="27"/>
      <c r="J57" s="27"/>
      <c r="K57" s="27"/>
      <c r="L57" s="27"/>
      <c r="M57" s="27"/>
      <c r="N57" s="27"/>
      <c r="O57" s="27" t="s">
        <v>30</v>
      </c>
      <c r="P57" s="26" t="s">
        <v>47</v>
      </c>
      <c r="Q57" s="48" t="s">
        <v>56</v>
      </c>
      <c r="R57" s="48" t="s">
        <v>33</v>
      </c>
      <c r="S57" s="49">
        <v>209</v>
      </c>
      <c r="T57" s="27"/>
    </row>
    <row r="58" s="2" customFormat="1" ht="95" customHeight="1" spans="1:20">
      <c r="A58" s="25">
        <v>52</v>
      </c>
      <c r="B58" s="26" t="s">
        <v>189</v>
      </c>
      <c r="C58" s="26" t="s">
        <v>190</v>
      </c>
      <c r="D58" s="26" t="s">
        <v>191</v>
      </c>
      <c r="E58" s="27"/>
      <c r="F58" s="34">
        <v>168</v>
      </c>
      <c r="G58" s="27"/>
      <c r="H58" s="27"/>
      <c r="I58" s="27"/>
      <c r="J58" s="27"/>
      <c r="K58" s="27"/>
      <c r="L58" s="27"/>
      <c r="M58" s="27"/>
      <c r="N58" s="27"/>
      <c r="O58" s="27" t="s">
        <v>30</v>
      </c>
      <c r="P58" s="26" t="s">
        <v>47</v>
      </c>
      <c r="Q58" s="48" t="s">
        <v>56</v>
      </c>
      <c r="R58" s="48" t="s">
        <v>33</v>
      </c>
      <c r="S58" s="49">
        <v>168</v>
      </c>
      <c r="T58" s="27"/>
    </row>
    <row r="59" s="2" customFormat="1" ht="36" customHeight="1" spans="1:20">
      <c r="A59" s="25">
        <v>53</v>
      </c>
      <c r="B59" s="35" t="s">
        <v>192</v>
      </c>
      <c r="C59" s="26" t="s">
        <v>193</v>
      </c>
      <c r="D59" s="26" t="s">
        <v>194</v>
      </c>
      <c r="E59" s="27"/>
      <c r="F59" s="34">
        <v>15</v>
      </c>
      <c r="G59" s="27"/>
      <c r="H59" s="27"/>
      <c r="I59" s="27"/>
      <c r="J59" s="27"/>
      <c r="K59" s="27"/>
      <c r="L59" s="27"/>
      <c r="M59" s="27"/>
      <c r="N59" s="27"/>
      <c r="O59" s="27" t="s">
        <v>30</v>
      </c>
      <c r="P59" s="26" t="s">
        <v>195</v>
      </c>
      <c r="Q59" s="48" t="s">
        <v>52</v>
      </c>
      <c r="R59" s="48" t="s">
        <v>33</v>
      </c>
      <c r="S59" s="49">
        <v>15</v>
      </c>
      <c r="T59" s="27"/>
    </row>
    <row r="60" s="2" customFormat="1" ht="36" customHeight="1" spans="1:20">
      <c r="A60" s="25">
        <v>54</v>
      </c>
      <c r="B60" s="26" t="s">
        <v>196</v>
      </c>
      <c r="C60" s="26" t="s">
        <v>197</v>
      </c>
      <c r="D60" s="26" t="s">
        <v>198</v>
      </c>
      <c r="E60" s="27"/>
      <c r="F60" s="34">
        <v>15</v>
      </c>
      <c r="G60" s="27"/>
      <c r="H60" s="27"/>
      <c r="I60" s="27"/>
      <c r="J60" s="27"/>
      <c r="K60" s="27"/>
      <c r="L60" s="27"/>
      <c r="M60" s="27"/>
      <c r="N60" s="27"/>
      <c r="O60" s="27" t="s">
        <v>30</v>
      </c>
      <c r="P60" s="26" t="s">
        <v>195</v>
      </c>
      <c r="Q60" s="48" t="s">
        <v>56</v>
      </c>
      <c r="R60" s="48" t="s">
        <v>33</v>
      </c>
      <c r="S60" s="49">
        <v>15</v>
      </c>
      <c r="T60" s="27"/>
    </row>
    <row r="61" s="2" customFormat="1" ht="60" customHeight="1" spans="1:20">
      <c r="A61" s="25">
        <v>55</v>
      </c>
      <c r="B61" s="36" t="s">
        <v>199</v>
      </c>
      <c r="C61" s="36" t="s">
        <v>200</v>
      </c>
      <c r="D61" s="36" t="s">
        <v>201</v>
      </c>
      <c r="E61" s="27"/>
      <c r="F61" s="37">
        <v>65</v>
      </c>
      <c r="G61" s="27"/>
      <c r="H61" s="27"/>
      <c r="I61" s="27"/>
      <c r="J61" s="27"/>
      <c r="K61" s="27"/>
      <c r="L61" s="27"/>
      <c r="M61" s="27"/>
      <c r="N61" s="27"/>
      <c r="O61" s="27" t="s">
        <v>30</v>
      </c>
      <c r="P61" s="43" t="s">
        <v>202</v>
      </c>
      <c r="Q61" s="48" t="s">
        <v>56</v>
      </c>
      <c r="R61" s="48" t="s">
        <v>33</v>
      </c>
      <c r="S61" s="37">
        <v>65</v>
      </c>
      <c r="T61" s="27"/>
    </row>
    <row r="62" s="2" customFormat="1" ht="60" customHeight="1" spans="1:20">
      <c r="A62" s="25">
        <v>56</v>
      </c>
      <c r="B62" s="36" t="s">
        <v>203</v>
      </c>
      <c r="C62" s="36" t="s">
        <v>204</v>
      </c>
      <c r="D62" s="36" t="s">
        <v>205</v>
      </c>
      <c r="E62" s="27"/>
      <c r="F62" s="37">
        <v>40.15</v>
      </c>
      <c r="G62" s="27"/>
      <c r="H62" s="27"/>
      <c r="I62" s="27"/>
      <c r="J62" s="27"/>
      <c r="K62" s="27"/>
      <c r="L62" s="27"/>
      <c r="M62" s="27"/>
      <c r="N62" s="27"/>
      <c r="O62" s="27" t="s">
        <v>30</v>
      </c>
      <c r="P62" s="43" t="s">
        <v>202</v>
      </c>
      <c r="Q62" s="50" t="s">
        <v>78</v>
      </c>
      <c r="R62" s="48" t="s">
        <v>33</v>
      </c>
      <c r="S62" s="37">
        <v>40.15</v>
      </c>
      <c r="T62" s="27"/>
    </row>
    <row r="63" s="2" customFormat="1" ht="48" customHeight="1" spans="1:20">
      <c r="A63" s="25">
        <v>57</v>
      </c>
      <c r="B63" s="38" t="s">
        <v>206</v>
      </c>
      <c r="C63" s="38" t="s">
        <v>207</v>
      </c>
      <c r="D63" s="38" t="s">
        <v>208</v>
      </c>
      <c r="E63" s="27"/>
      <c r="F63" s="39">
        <v>168.35</v>
      </c>
      <c r="G63" s="27"/>
      <c r="H63" s="27"/>
      <c r="I63" s="27"/>
      <c r="J63" s="27"/>
      <c r="K63" s="27"/>
      <c r="L63" s="27"/>
      <c r="M63" s="27"/>
      <c r="N63" s="27"/>
      <c r="O63" s="27" t="s">
        <v>30</v>
      </c>
      <c r="P63" s="44" t="s">
        <v>202</v>
      </c>
      <c r="Q63" s="50" t="s">
        <v>52</v>
      </c>
      <c r="R63" s="48" t="s">
        <v>33</v>
      </c>
      <c r="S63" s="39">
        <v>168.35</v>
      </c>
      <c r="T63" s="27"/>
    </row>
    <row r="64" s="2" customFormat="1" ht="36" customHeight="1" spans="1:20">
      <c r="A64" s="25">
        <v>60</v>
      </c>
      <c r="B64" s="35" t="s">
        <v>209</v>
      </c>
      <c r="C64" s="26" t="s">
        <v>210</v>
      </c>
      <c r="D64" s="26" t="s">
        <v>211</v>
      </c>
      <c r="E64" s="27"/>
      <c r="F64" s="34">
        <v>4.2</v>
      </c>
      <c r="G64" s="27"/>
      <c r="H64" s="27"/>
      <c r="I64" s="27"/>
      <c r="J64" s="27"/>
      <c r="K64" s="27"/>
      <c r="L64" s="27"/>
      <c r="M64" s="27"/>
      <c r="N64" s="27"/>
      <c r="O64" s="27" t="s">
        <v>30</v>
      </c>
      <c r="P64" s="26" t="s">
        <v>212</v>
      </c>
      <c r="Q64" s="48" t="s">
        <v>56</v>
      </c>
      <c r="R64" s="48" t="s">
        <v>33</v>
      </c>
      <c r="S64" s="34">
        <v>4.2</v>
      </c>
      <c r="T64" s="27"/>
    </row>
    <row r="65" s="2" customFormat="1" ht="36" customHeight="1" spans="1:20">
      <c r="A65" s="25">
        <v>61</v>
      </c>
      <c r="B65" s="26" t="s">
        <v>213</v>
      </c>
      <c r="C65" s="26" t="s">
        <v>210</v>
      </c>
      <c r="D65" s="26" t="s">
        <v>214</v>
      </c>
      <c r="E65" s="27"/>
      <c r="F65" s="34">
        <v>19</v>
      </c>
      <c r="G65" s="27"/>
      <c r="H65" s="27"/>
      <c r="I65" s="27"/>
      <c r="J65" s="27"/>
      <c r="K65" s="27"/>
      <c r="L65" s="27"/>
      <c r="M65" s="27"/>
      <c r="N65" s="27"/>
      <c r="O65" s="27" t="s">
        <v>30</v>
      </c>
      <c r="P65" s="26" t="s">
        <v>212</v>
      </c>
      <c r="Q65" s="48" t="s">
        <v>56</v>
      </c>
      <c r="R65" s="48" t="s">
        <v>33</v>
      </c>
      <c r="S65" s="34">
        <v>19</v>
      </c>
      <c r="T65" s="27"/>
    </row>
    <row r="66" s="2" customFormat="1" ht="36" customHeight="1" spans="1:20">
      <c r="A66" s="25">
        <v>62</v>
      </c>
      <c r="B66" s="26" t="s">
        <v>215</v>
      </c>
      <c r="C66" s="26" t="s">
        <v>210</v>
      </c>
      <c r="D66" s="26" t="s">
        <v>216</v>
      </c>
      <c r="E66" s="27"/>
      <c r="F66" s="34">
        <v>5.5</v>
      </c>
      <c r="G66" s="27"/>
      <c r="H66" s="27"/>
      <c r="I66" s="27"/>
      <c r="J66" s="27"/>
      <c r="K66" s="27"/>
      <c r="L66" s="27"/>
      <c r="M66" s="27"/>
      <c r="N66" s="27"/>
      <c r="O66" s="27" t="s">
        <v>30</v>
      </c>
      <c r="P66" s="26" t="s">
        <v>212</v>
      </c>
      <c r="Q66" s="48" t="s">
        <v>56</v>
      </c>
      <c r="R66" s="48" t="s">
        <v>33</v>
      </c>
      <c r="S66" s="34">
        <v>5.5</v>
      </c>
      <c r="T66" s="27"/>
    </row>
    <row r="67" s="2" customFormat="1" ht="33" customHeight="1" spans="1:20">
      <c r="A67" s="25">
        <v>63</v>
      </c>
      <c r="B67" s="26" t="s">
        <v>217</v>
      </c>
      <c r="C67" s="26" t="s">
        <v>210</v>
      </c>
      <c r="D67" s="26" t="s">
        <v>218</v>
      </c>
      <c r="E67" s="27"/>
      <c r="F67" s="34">
        <v>9</v>
      </c>
      <c r="G67" s="27"/>
      <c r="H67" s="27"/>
      <c r="I67" s="27"/>
      <c r="J67" s="27"/>
      <c r="K67" s="27"/>
      <c r="L67" s="27"/>
      <c r="M67" s="27"/>
      <c r="N67" s="27"/>
      <c r="O67" s="27" t="s">
        <v>30</v>
      </c>
      <c r="P67" s="26" t="s">
        <v>212</v>
      </c>
      <c r="Q67" s="48" t="s">
        <v>56</v>
      </c>
      <c r="R67" s="48" t="s">
        <v>33</v>
      </c>
      <c r="S67" s="34">
        <v>9</v>
      </c>
      <c r="T67" s="27"/>
    </row>
    <row r="68" s="3" customFormat="1" ht="27.95" customHeight="1" spans="1:20">
      <c r="A68" s="25">
        <v>64</v>
      </c>
      <c r="B68" s="26" t="s">
        <v>219</v>
      </c>
      <c r="C68" s="26" t="s">
        <v>220</v>
      </c>
      <c r="D68" s="26" t="s">
        <v>221</v>
      </c>
      <c r="E68" s="27"/>
      <c r="F68" s="34">
        <v>12.5</v>
      </c>
      <c r="G68" s="27"/>
      <c r="H68" s="27"/>
      <c r="I68" s="27"/>
      <c r="J68" s="27"/>
      <c r="K68" s="27"/>
      <c r="L68" s="27"/>
      <c r="M68" s="27"/>
      <c r="N68" s="27"/>
      <c r="O68" s="27" t="s">
        <v>30</v>
      </c>
      <c r="P68" s="26" t="s">
        <v>212</v>
      </c>
      <c r="Q68" s="48" t="s">
        <v>56</v>
      </c>
      <c r="R68" s="48" t="s">
        <v>33</v>
      </c>
      <c r="S68" s="34">
        <v>12.5</v>
      </c>
      <c r="T68" s="27"/>
    </row>
    <row r="69" s="1" customFormat="1" ht="30" customHeight="1" spans="1:20">
      <c r="A69" s="51" t="s">
        <v>222</v>
      </c>
      <c r="B69" s="21" t="s">
        <v>223</v>
      </c>
      <c r="C69" s="18"/>
      <c r="D69" s="14"/>
      <c r="E69" s="14"/>
      <c r="F69" s="19">
        <f>F70</f>
        <v>813.04</v>
      </c>
      <c r="G69" s="18"/>
      <c r="H69" s="18"/>
      <c r="I69" s="18"/>
      <c r="J69" s="19">
        <f>SUM(J64:J68)</f>
        <v>0</v>
      </c>
      <c r="K69" s="19">
        <f>SUM(K64:K68)</f>
        <v>0</v>
      </c>
      <c r="L69" s="19">
        <f>SUM(L64:L68)</f>
        <v>0</v>
      </c>
      <c r="M69" s="19">
        <f>SUM(M64:M68)</f>
        <v>0</v>
      </c>
      <c r="N69" s="19">
        <f>SUM(N64:N68)</f>
        <v>0</v>
      </c>
      <c r="O69" s="42"/>
      <c r="P69" s="18"/>
      <c r="Q69" s="14"/>
      <c r="R69" s="14"/>
      <c r="S69" s="19">
        <f>SUM(S70)</f>
        <v>394.2</v>
      </c>
      <c r="T69" s="14"/>
    </row>
    <row r="70" s="4" customFormat="1" ht="38" customHeight="1" spans="1:20">
      <c r="A70" s="25">
        <v>65</v>
      </c>
      <c r="B70" s="52" t="s">
        <v>224</v>
      </c>
      <c r="C70" s="53" t="s">
        <v>225</v>
      </c>
      <c r="D70" s="52" t="s">
        <v>226</v>
      </c>
      <c r="E70" s="51"/>
      <c r="F70" s="54">
        <v>813.04</v>
      </c>
      <c r="G70" s="25"/>
      <c r="H70" s="25"/>
      <c r="I70" s="25"/>
      <c r="J70" s="25"/>
      <c r="K70" s="55"/>
      <c r="L70" s="56"/>
      <c r="M70" s="56"/>
      <c r="N70" s="25"/>
      <c r="O70" s="25" t="s">
        <v>30</v>
      </c>
      <c r="P70" s="57" t="s">
        <v>227</v>
      </c>
      <c r="Q70" s="25" t="s">
        <v>228</v>
      </c>
      <c r="R70" s="48" t="s">
        <v>33</v>
      </c>
      <c r="S70" s="34">
        <v>394.2</v>
      </c>
      <c r="T70" s="25"/>
    </row>
  </sheetData>
  <mergeCells count="20">
    <mergeCell ref="A1:T1"/>
    <mergeCell ref="F2:I2"/>
    <mergeCell ref="J2:N2"/>
    <mergeCell ref="J3:K3"/>
    <mergeCell ref="L3:M3"/>
    <mergeCell ref="A2:A4"/>
    <mergeCell ref="B2:B4"/>
    <mergeCell ref="C2:C4"/>
    <mergeCell ref="D2:D4"/>
    <mergeCell ref="E2:E4"/>
    <mergeCell ref="F3:F4"/>
    <mergeCell ref="G3:G4"/>
    <mergeCell ref="H3:H4"/>
    <mergeCell ref="I3:I4"/>
    <mergeCell ref="O2:O4"/>
    <mergeCell ref="P2:P4"/>
    <mergeCell ref="Q2:Q4"/>
    <mergeCell ref="R2:R4"/>
    <mergeCell ref="S2:S4"/>
    <mergeCell ref="T2:T4"/>
  </mergeCells>
  <pageMargins left="0.751388888888889" right="0.751388888888889" top="1" bottom="1"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扶贫办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drh</cp:lastModifiedBy>
  <cp:revision>1</cp:revision>
  <dcterms:created xsi:type="dcterms:W3CDTF">2016-09-03T03:25:00Z</dcterms:created>
  <cp:lastPrinted>2018-03-20T06:46:00Z</cp:lastPrinted>
  <dcterms:modified xsi:type="dcterms:W3CDTF">2023-09-18T08:22:58Z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