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表一" sheetId="3" r:id="rId1"/>
  </sheets>
  <definedNames>
    <definedName name="_xlnm.Print_Titles" localSheetId="0">表一!$3:$3</definedName>
    <definedName name="_xlnm._FilterDatabase" localSheetId="0" hidden="1">表一!$A$3:$O$79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<sst xmlns="http://schemas.openxmlformats.org/spreadsheetml/2006/main" count="671" uniqueCount="206">
  <si>
    <t>盈江县文化和旅游“十四五”规划项目表</t>
  </si>
  <si>
    <t>单位：万元</t>
  </si>
  <si>
    <t>序号</t>
  </si>
  <si>
    <t>项目名称</t>
  </si>
  <si>
    <t>项目个数</t>
  </si>
  <si>
    <t>建设性质</t>
  </si>
  <si>
    <t>责任单位</t>
  </si>
  <si>
    <t>建设地点</t>
  </si>
  <si>
    <t>建设内容和规模</t>
  </si>
  <si>
    <t>“十四五”期间建设任务</t>
  </si>
  <si>
    <t>项目起止年限</t>
  </si>
  <si>
    <t>项目总投资</t>
  </si>
  <si>
    <t>“十三五”完成投资</t>
  </si>
  <si>
    <t>“十四五”计划投资</t>
  </si>
  <si>
    <t xml:space="preserve">项目规划级别 
</t>
  </si>
  <si>
    <t>项目类别
（下拉选择）</t>
  </si>
  <si>
    <t>备注</t>
  </si>
  <si>
    <t>合计</t>
  </si>
  <si>
    <t>一</t>
  </si>
  <si>
    <t>文化设施</t>
  </si>
  <si>
    <t>盈江县允燕山历史文化街区暨民族文化创意园建设项目</t>
  </si>
  <si>
    <t>新建</t>
  </si>
  <si>
    <t>县文化和旅游局</t>
  </si>
  <si>
    <t>盈江县</t>
  </si>
  <si>
    <t>打造允燕山历史文化特色街区，打造剪纸、织锦、竹编等非遗文化传承基地，建设相关附属配套设施</t>
  </si>
  <si>
    <t>完成建设项目</t>
  </si>
  <si>
    <t>2021-2023</t>
  </si>
  <si>
    <t>已纳入州级规划，申请纳入省级规划</t>
  </si>
  <si>
    <t>政府投资项目</t>
  </si>
  <si>
    <t>国保</t>
  </si>
  <si>
    <t>马嘉里事件发生地遗址公园（铸牢中华民族共同体意识爱国教育基地）</t>
  </si>
  <si>
    <t>该项目事件写入国家历史教科书学习材料，建设内容：马嘉里事件纪念馆2369.6.㎡、纪念馆前广场1400㎡、马嘉理事件遗址纪念广场1600㎡、旅游厕所1座，休息亭4座，洗手台4个、仿木水泥栏杆600m、绿化5000㎡、马嘉里事件浮雕、电子幕墙一套、标识牌60套、亮化工程，建设国家民族团结教育基地）</t>
  </si>
  <si>
    <t>省保</t>
  </si>
  <si>
    <t>同盟会员之一.边塞伟男刀安仁故居（铸牢中华民族共同体意识爱国教育基地）</t>
  </si>
  <si>
    <t>对云南最早的少数民族同盟会员，孙中山挚友刀安仁故居—干崖宣抚司署{陈列展示、消防设施、安防监控设施、戏台八角楼、角楼练兵场、假山、后花园等进行建设。</t>
  </si>
  <si>
    <t>2021-2025</t>
  </si>
  <si>
    <t>盈江县明朝上四关遗址保护建设项目</t>
  </si>
  <si>
    <t>重点打造万仞关，进行万仞关原址保护建设，开展文物“四有”工作、文物保护管理设施、文物保护围栏围墙、界碑界桩文物风貌改善，重要历史遗存周边环境整治、绿化、展示利用设施，如标识系统、保护展示棚厅、保护所需的基础设施等。</t>
  </si>
  <si>
    <t>州保</t>
  </si>
  <si>
    <t>盈江万象城遗址建设项目</t>
  </si>
  <si>
    <t>提升改造连接万象城遗址道路，对遗址进行必要的考古发掘、建设文物保护管理设施、文物保护围栏围墙、界碑界桩、展示利用设施，如标识系统、保护展示棚厅、周边环境整治及其他配套设施等。</t>
  </si>
  <si>
    <t>中国橡胶母树的保护及周围环境整治</t>
  </si>
  <si>
    <t>建设外围连接路12公里，生态廊道800米，周边环境整治2000平方米。</t>
  </si>
  <si>
    <t>盈江县国门文化工程县级文化艺术交流中心建设项目</t>
  </si>
  <si>
    <t>改扩建</t>
  </si>
  <si>
    <t>依托县文化馆改扩建业务用房达标一级馆中型建设标准,主体建筑面积4000平方米，内部设施设备数字化建设及附属工程。</t>
  </si>
  <si>
    <t>盈江县国门文化工程县数字图书馆及分馆建设</t>
  </si>
  <si>
    <t>依托县图书馆进行总馆改扩建，达到一级馆中型建设标准，主体建筑4000平方米，完成服务设施设备、资源数字化、智能化建设。包括建设图书馆智慧数字体验区（重点建设智慧电子阅览室、智慧少儿体验空间）读者服务系统、服务体系解决图书馆全线业务的智能管理、读者智慧互动感知、文化活动智能化管理以及馆务大数字的统计分析，实现智慧化管理的业务闭环，为读者提供智慧服务，建设和购买移动阅读服务及推广APP：建设盈江历史文化信息资源数据库；包括乡镇分馆村基层服务网点建设：图书馆+15个乡镇+103个村委会（含社区）点投放电子借阅机一台，在各乡镇投放20部电子阅读本，各村级投放10部电子阅览本。</t>
  </si>
  <si>
    <t>盈江县国门文化工程固边抵边村寨国门及友谊文化广场建设项目</t>
  </si>
  <si>
    <r>
      <t>建设一般国门村寨</t>
    </r>
    <r>
      <rPr>
        <sz val="10"/>
        <color theme="1"/>
        <rFont val="Times New Roman"/>
        <family val="1"/>
        <charset val="0"/>
      </rPr>
      <t>5</t>
    </r>
    <r>
      <rPr>
        <sz val="10"/>
        <color theme="1"/>
        <rFont val="宋体"/>
        <charset val="134"/>
      </rPr>
      <t>个，文化特色国门村寨</t>
    </r>
    <r>
      <rPr>
        <sz val="10"/>
        <color theme="1"/>
        <rFont val="Times New Roman"/>
        <family val="1"/>
        <charset val="0"/>
      </rPr>
      <t>2</t>
    </r>
    <r>
      <rPr>
        <sz val="10"/>
        <color theme="1"/>
        <rFont val="宋体"/>
        <charset val="134"/>
      </rPr>
      <t>个，对村寨生活基础设施建设、房屋安全维护、文化场所建设、卫生安全设施建设、村寨民俗特色展示以及旅游接待服务设施方面进行扶持资助；在边境一线乡镇建设国门友谊文化广场</t>
    </r>
    <r>
      <rPr>
        <sz val="10"/>
        <color theme="1"/>
        <rFont val="Times New Roman"/>
        <family val="1"/>
        <charset val="0"/>
      </rPr>
      <t>7</t>
    </r>
    <r>
      <rPr>
        <sz val="10"/>
        <color theme="1"/>
        <rFont val="宋体"/>
        <charset val="134"/>
      </rPr>
      <t>个，卡场目瑙友谊文化广场（即支丹山文蚌文化广场）、苏典傈僳族友谊文化广场（即阔时广场）、昔马镇侨乡友谊文化广场、芒线古里卡新村综合文化服务中心友谊文化广场、支那光邦鼓舞友谊文化广场（或支那傣族文化艺术之乡）、卡场镇石竹河、黑河村傈僳族友谊文化广场。</t>
    </r>
  </si>
  <si>
    <t>启动建设项目</t>
  </si>
  <si>
    <t>盈江县国家级非遗保护名录傣剧传承基础建设项目</t>
  </si>
  <si>
    <t>全面开展省级民族民间文化艺术之乡---盈江傣剧文化艺术之乡、旧城镇旧城村省级非物质文化遗产傣剧传承基地的创建工作。开展全县戏曲资源普查调研，抢救保护戏曲文献资料，加大戏曲进校园推进力度，排演推出一批戏曲经典剧目。实施戏曲名家收徒传艺计划、戏曲“像音像”集萃计划、戏曲电影计划。加强戏曲艺术专业人才培养。建100支农村业余傣剧表演队、创建100个县级传承点、8个州级传承基地、创作整理100部（本）傣剧剧本、培养1000传承人（举办20个培训班）、制作傣剧传承纪录片和录制傣剧剧目50部（盘）。在盈江县旧城镇、新城乡、弄璋镇、平原镇、太平镇、盏西镇、芒章乡、支那乡等8个傣族聚居乡镇建设傣剧传承基地（传习所），每个150平方米共1200平方米。</t>
  </si>
  <si>
    <t>盈江县支那民族文化特色村寨建设项目</t>
  </si>
  <si>
    <t>打造省级非遗保护名录“光邦鼓”传习所，建设民族特色民居修复、交通道路连接线、绿化、灯光亮化及附属设施工程等。</t>
  </si>
  <si>
    <t>2021-2026</t>
  </si>
  <si>
    <r>
      <t>盈江县乡镇、村级基层公共文化基础设施改扩建</t>
    </r>
    <r>
      <rPr>
        <sz val="10"/>
        <color theme="1"/>
        <rFont val="Times New Roman"/>
        <family val="1"/>
        <charset val="0"/>
      </rPr>
      <t>(</t>
    </r>
    <r>
      <rPr>
        <sz val="10"/>
        <color theme="1"/>
        <rFont val="宋体"/>
        <charset val="134"/>
      </rPr>
      <t>提升改造）项目</t>
    </r>
  </si>
  <si>
    <r>
      <t>改扩建盈江县</t>
    </r>
    <r>
      <rPr>
        <sz val="10"/>
        <color theme="1"/>
        <rFont val="Times New Roman"/>
        <family val="1"/>
        <charset val="0"/>
      </rPr>
      <t>15</t>
    </r>
    <r>
      <rPr>
        <sz val="10"/>
        <color theme="1"/>
        <rFont val="宋体"/>
        <charset val="134"/>
      </rPr>
      <t>个乡镇文化站，</t>
    </r>
    <r>
      <rPr>
        <sz val="10"/>
        <color theme="1"/>
        <rFont val="Times New Roman"/>
        <family val="1"/>
        <charset val="0"/>
      </rPr>
      <t>1</t>
    </r>
    <r>
      <rPr>
        <sz val="10"/>
        <color theme="1"/>
        <rFont val="宋体"/>
        <charset val="134"/>
      </rPr>
      <t>个农场文化站，</t>
    </r>
    <r>
      <rPr>
        <sz val="10"/>
        <color theme="1"/>
        <rFont val="Times New Roman"/>
        <family val="1"/>
        <charset val="0"/>
      </rPr>
      <t>107</t>
    </r>
    <r>
      <rPr>
        <sz val="10"/>
        <color theme="1"/>
        <rFont val="宋体"/>
        <charset val="134"/>
      </rPr>
      <t>个村（居）委会村级综合文化服务中心，进行部分主体建筑改扩建，内部设施设备提升改造及维护维修。其中：综合文化站主体建筑</t>
    </r>
    <r>
      <rPr>
        <sz val="10"/>
        <color theme="1"/>
        <rFont val="Times New Roman"/>
        <family val="1"/>
        <charset val="0"/>
      </rPr>
      <t>4800</t>
    </r>
    <r>
      <rPr>
        <sz val="10"/>
        <color theme="1"/>
        <rFont val="宋体"/>
        <charset val="134"/>
      </rPr>
      <t>㎡，活动广场</t>
    </r>
    <r>
      <rPr>
        <sz val="10"/>
        <color theme="1"/>
        <rFont val="Times New Roman"/>
        <family val="1"/>
        <charset val="0"/>
      </rPr>
      <t>2000</t>
    </r>
    <r>
      <rPr>
        <sz val="10"/>
        <color theme="1"/>
        <rFont val="宋体"/>
        <charset val="134"/>
      </rPr>
      <t>㎡，预算每个</t>
    </r>
    <r>
      <rPr>
        <sz val="10"/>
        <color theme="1"/>
        <rFont val="Times New Roman"/>
        <family val="1"/>
        <charset val="0"/>
      </rPr>
      <t>30</t>
    </r>
    <r>
      <rPr>
        <sz val="10"/>
        <color theme="1"/>
        <rFont val="宋体"/>
        <charset val="134"/>
      </rPr>
      <t>万元共</t>
    </r>
    <r>
      <rPr>
        <sz val="10"/>
        <color theme="1"/>
        <rFont val="Times New Roman"/>
        <family val="1"/>
        <charset val="0"/>
      </rPr>
      <t>480</t>
    </r>
    <r>
      <rPr>
        <sz val="10"/>
        <color theme="1"/>
        <rFont val="宋体"/>
        <charset val="134"/>
      </rPr>
      <t>万元；村级综合文化服务中心主体建筑</t>
    </r>
    <r>
      <rPr>
        <sz val="10"/>
        <color theme="1"/>
        <rFont val="Times New Roman"/>
        <family val="1"/>
        <charset val="0"/>
      </rPr>
      <t>12800</t>
    </r>
    <r>
      <rPr>
        <sz val="10"/>
        <color theme="1"/>
        <rFont val="宋体"/>
        <charset val="134"/>
      </rPr>
      <t>㎡，室外活动广场</t>
    </r>
    <r>
      <rPr>
        <sz val="10"/>
        <color theme="1"/>
        <rFont val="Times New Roman"/>
        <family val="1"/>
        <charset val="0"/>
      </rPr>
      <t>107000</t>
    </r>
    <r>
      <rPr>
        <sz val="10"/>
        <color theme="1"/>
        <rFont val="宋体"/>
        <charset val="134"/>
      </rPr>
      <t>㎡，预算每个</t>
    </r>
    <r>
      <rPr>
        <sz val="10"/>
        <color theme="1"/>
        <rFont val="Times New Roman"/>
        <family val="1"/>
        <charset val="0"/>
      </rPr>
      <t>20</t>
    </r>
    <r>
      <rPr>
        <sz val="10"/>
        <color theme="1"/>
        <rFont val="宋体"/>
        <charset val="134"/>
      </rPr>
      <t>万元共</t>
    </r>
    <r>
      <rPr>
        <sz val="10"/>
        <color theme="1"/>
        <rFont val="Times New Roman"/>
        <family val="1"/>
        <charset val="0"/>
      </rPr>
      <t>2140</t>
    </r>
    <r>
      <rPr>
        <sz val="10"/>
        <color theme="1"/>
        <rFont val="宋体"/>
        <charset val="134"/>
      </rPr>
      <t>万元；</t>
    </r>
    <r>
      <rPr>
        <sz val="10"/>
        <color theme="1"/>
        <rFont val="Times New Roman"/>
        <family val="1"/>
        <charset val="0"/>
      </rPr>
      <t>50</t>
    </r>
    <r>
      <rPr>
        <sz val="10"/>
        <color theme="1"/>
        <rFont val="宋体"/>
        <charset val="134"/>
      </rPr>
      <t>个自然村（村民小组）文化活动室主体建筑</t>
    </r>
    <r>
      <rPr>
        <sz val="10"/>
        <color theme="1"/>
        <rFont val="Times New Roman"/>
        <family val="1"/>
        <charset val="0"/>
      </rPr>
      <t>5000</t>
    </r>
    <r>
      <rPr>
        <sz val="10"/>
        <color theme="1"/>
        <rFont val="宋体"/>
        <charset val="134"/>
      </rPr>
      <t>㎡，室外活动广场（篮球场）</t>
    </r>
    <r>
      <rPr>
        <sz val="10"/>
        <color theme="1"/>
        <rFont val="Times New Roman"/>
        <family val="1"/>
        <charset val="0"/>
      </rPr>
      <t>30000</t>
    </r>
    <r>
      <rPr>
        <sz val="10"/>
        <color theme="1"/>
        <rFont val="宋体"/>
        <charset val="134"/>
      </rPr>
      <t>㎡，预算每个</t>
    </r>
    <r>
      <rPr>
        <sz val="10"/>
        <color theme="1"/>
        <rFont val="Times New Roman"/>
        <family val="1"/>
        <charset val="0"/>
      </rPr>
      <t>15</t>
    </r>
    <r>
      <rPr>
        <sz val="10"/>
        <color theme="1"/>
        <rFont val="宋体"/>
        <charset val="134"/>
      </rPr>
      <t>万元共</t>
    </r>
    <r>
      <rPr>
        <sz val="10"/>
        <color theme="1"/>
        <rFont val="Times New Roman"/>
        <family val="1"/>
        <charset val="0"/>
      </rPr>
      <t>750</t>
    </r>
    <r>
      <rPr>
        <sz val="10"/>
        <color theme="1"/>
        <rFont val="宋体"/>
        <charset val="134"/>
      </rPr>
      <t>万元。</t>
    </r>
  </si>
  <si>
    <t>盈江县非物质文化遗产保护传承项目</t>
  </si>
  <si>
    <t>加强保护传承非物质文化遗产，深入开展调查、挖掘、整理非物质文化遗产项目，积极申报国家、省、州、县级名录，广泛开展非物质文化遗产项目培训、传承展示，完成文字、图片、音影像等数字化记录，建设陈列展览区、教育区与服务设施、藏品库区、藏品技术区、业务与研究用房、行政管理区。建立全县非物质文化遗产资源数据库系统，推进文化和旅游融合发展。</t>
  </si>
  <si>
    <t>申请纳入州级规划</t>
  </si>
  <si>
    <t>盈江县文化市场综合行政执法大队设备配置建设</t>
  </si>
  <si>
    <t>执法车辆、执法制服、计算机、综合打印复印机、数码摄像机、数码照相机、电视机、投影仪、暗访取证设备、12318投诉举报电话接听专用设备，录音笔、对讲机、现场执法录像记录仪、网络执法设备（含便捷式计算机、便捷式打印机、便捷快速扫描仪、移动执法手持式终端）。</t>
  </si>
  <si>
    <t>德宏州盈江县传统民族特色文旅村落打造项目</t>
  </si>
  <si>
    <t>以平原镇拉勐、平原镇木果寨、支那芦山香柏观猿村、苏典上勐劈、旧城镇德昂新寨、旧城贺勐村新城乡松山寨、广丙村拉劳“麻榔之乡”、新城芒别古村落、昔马蚌林对我县传统文化浓郁的村寨进行特色民居保护与建设、建设停车场、游客接待点、特色产业培育与发展、非物质文化遗产展示厅建设及民族实景歌舞剧创演等。</t>
  </si>
  <si>
    <t>盈江傣文化园建设项目</t>
  </si>
  <si>
    <t>续建</t>
  </si>
  <si>
    <t>建设傣王宫、南传佛教文化园、傣文化传承馆、商业中心、游客接待中心、刀安仁纪念馆、水泵房、万人广场、戒堂、停车场、环园道路、公厕、菩提树塔林园、湖滨、文化长廊、路灯、绿化、给水管网、雨污排水管网、强弱电管网及各种景观配套设施（赏建塔、泼水龙庭、人物塑像、凯旋门、象阵、明八关）等。</t>
  </si>
  <si>
    <t>盈江县弄璋镇景颇族民族文化广场</t>
  </si>
  <si>
    <t>弄璋镇</t>
  </si>
  <si>
    <t>在弄璋建设具有景颇族特色的民族文化广场，广场面积80亩，包括1.腾努房200万；2.目瑙示栋200万元；3.场地硬化300万元；4.道路硬化100万元；5.舞台50万元；6.卫生间2个，100万元；7.迎宾房100万元；8.附属实施450万元。</t>
  </si>
  <si>
    <t>盈江县太平镇景颇族民族文化广场</t>
  </si>
  <si>
    <t>太平镇</t>
  </si>
  <si>
    <t>在太平建设具有景颇族特色的民族文化广场，广场面积80亩，包括1.腾努房200万；2.目瑙示栋200万元；3.场地硬化300万元；4.道路硬化100万元；5.舞台50万元；6.卫生间2个，100万元；7.迎宾房100万元；8.附属实施450万元。</t>
  </si>
  <si>
    <t>盈江县芒允民族文化特色村寨建设项目</t>
  </si>
  <si>
    <t>建设民族特色民居修复、交通道路连接线、绿化、灯光亮化及附属设施工程等。</t>
  </si>
  <si>
    <t>盈江县卡场民族文化特色村寨建设项目</t>
  </si>
  <si>
    <t>盈江县苏典民族文化特色村寨建设项目</t>
  </si>
  <si>
    <t>盈江县铜壁关民族文化特色村寨建设项目</t>
  </si>
  <si>
    <t>盈江县平原民族文化特色村寨建设项目</t>
  </si>
  <si>
    <t>盈江县芒璋民族文化特色村寨建设项目</t>
  </si>
  <si>
    <t>盈江县旧城民族文化特色村寨建设项目</t>
  </si>
  <si>
    <t>盈江县盏西民族文化特色村寨建设项目</t>
  </si>
  <si>
    <t>盈江县文物监测预警平台</t>
  </si>
  <si>
    <t>建设文物重点保护单位和一般文物点的监测预警监控平台。</t>
  </si>
  <si>
    <t>盏西镇傣族文化广场</t>
  </si>
  <si>
    <t>盏西镇</t>
  </si>
  <si>
    <t>新建具有傣族特色的民族文化广场，主要建设：广场、喷泉景观、休息廊道、慢行步道、休闲绿地、农耕体验、鲜花小镇、步道、稻田景观、景观大道、停车场、农家傣味、手工艺房、莊房、土特产商品店、沙滩休闲区、文化长廊、瞭望塔等。</t>
  </si>
  <si>
    <t>盏西镇傈僳族文化广场</t>
  </si>
  <si>
    <t>扩建</t>
  </si>
  <si>
    <t>把现有傈僳文化广场提升扩建为更具有傈僳族特色的文化广场，建设民族文化展示厅、家庭旅馆、民族手工艺车间、民族手工艺展等。</t>
  </si>
  <si>
    <t>盈江县音响设备、民族乐器购置项目</t>
  </si>
  <si>
    <t>在15个乡镇一个农场，107个村（居）委会村级综合文化服务中心，配置音箱、公放、音响器材</t>
  </si>
  <si>
    <t>刀安仁墓保护利用设施及周边环境整治建设</t>
  </si>
  <si>
    <t>刀安仁墓文物界桩、标识系统、围栏等保护利用设施、周边环境整治建设。</t>
  </si>
  <si>
    <t>南算奘房周边环境整治建设</t>
  </si>
  <si>
    <t>南算奘房厨房建设，周边环境整治建设。</t>
  </si>
  <si>
    <t>盈江辖区内历史文物的保护利用设施建设、周边环境整治建设</t>
  </si>
  <si>
    <t>包括：刀盈廷夫妻墓、勐乃古碉楼、秦鼎彝墓、雪梨龙王神位摩崖石刻、原盈江县委县政府旧址、盈江设治局办公楼旧址等文物开展文物“四有”工作、文物保护管理设施、文物保护围栏围墙、界碑界桩文物风貌改善，周边环境整治建设。</t>
  </si>
  <si>
    <t>革命文物保护和传承利用项目</t>
  </si>
  <si>
    <t>盈江县内的革命文物保护利用设施建设；监控系统，智慧厕所，电子地图、智慧停车场、慢直播、标识标牌。</t>
  </si>
  <si>
    <t>革命</t>
  </si>
  <si>
    <t>旅游事业建设项目</t>
  </si>
  <si>
    <t>中国犀鸟谷国际观鸟生态旅游度假区5A级景区建设项目</t>
  </si>
  <si>
    <t>建设中国犀鸟谷综合集散服务中心、树桩仿生科考工作站、犀鸟定位监测站、大自然互动体验园、大谷地科考庄园、中国石梯观鸟客栈、洪崩河生态小镇。铜壁关而干亚瀑布建设。</t>
  </si>
  <si>
    <t>2022-2028</t>
  </si>
  <si>
    <t>县级规划项目</t>
  </si>
  <si>
    <t>社会投资项目</t>
  </si>
  <si>
    <t>德宏州盈江县凯邦亚湖国际旅游休闲度假区5A级景区建设项目</t>
  </si>
  <si>
    <t>盈江县铜壁关</t>
  </si>
  <si>
    <t>建设综合接待区设有目瑙纵歌广场、景颇文化博物馆、景颇特色商业街、翡翠天堂主题酒店等项目</t>
  </si>
  <si>
    <t>2021-2035</t>
  </si>
  <si>
    <t>盈江县榕树王5A级景区建设项目建设项目</t>
  </si>
  <si>
    <t>建设游客服务中心、景区道路、生态停车场、观景台、宣教中心、生态栈道、周边环境整治及其他配套设施等。</t>
  </si>
  <si>
    <t>大盈江国家湿地公园4A级景区建设项目</t>
  </si>
  <si>
    <t>在大盈江湿地公园3A级景区的基础上提升改造，重点建设参与性、娱乐性、体验性的文化旅游项目，提升智慧化水平；完善旅游标识标牌、生态停车场、游客服务中心、旅游厕所、智慧旅游等公共服务设施，完善餐饮、住宿、娱乐等要素配置。</t>
  </si>
  <si>
    <t>2020-2025</t>
  </si>
  <si>
    <t>德宏州盈江县勐弄乡龙门寨旅游文化改造提升建设项目</t>
  </si>
  <si>
    <t>盈江县勐弄</t>
  </si>
  <si>
    <t>建设停车场1个、木结构民俗大院1个、木结构农耕文化馆、历史文化展示馆等</t>
  </si>
  <si>
    <t>盈江县勐弄风吹坡万亩古树杜鹃园3A级景区建设项目</t>
  </si>
  <si>
    <t>按照国家3A级景区标准，建设勐弄茶厂至杜鹃园索道、游客接待服务站、精品客栈、景区道路、停车场、旅游步道、旅游厕所、环境整治、路灯亮化、垃圾处理设施、安防设施、消防设施以及工程管线设施等。</t>
  </si>
  <si>
    <t xml:space="preserve">盈江县文理坡九山十八瀑3A级景区建设项目   </t>
  </si>
  <si>
    <t>盈江县旧城</t>
  </si>
  <si>
    <t>按照国家3A级景区的标准，建设景区接待中心、环线道路、停车场、种植园、养殖园、养鱼场、百草园、野营活动场、登山攀岩设施、干崖梁子自驾营地、干崖古道徒步线、观景台（亭）、景颇部落、景颇族文化长廊、民俗风情坊、山官府、万神园、演义中心、供水、供电、垃圾收集点。 完善道路建设，补充完善各景点设施、绿化美化、客栈酒店、商业街等景区需要完善的所有设施设备建设。</t>
  </si>
  <si>
    <t>盈江县允燕山3A级景区建设项目</t>
  </si>
  <si>
    <t>改造景区道路、观景塔、景区绿化，新建游客接待中心，景区界桩、观景台、监控系统，旅游退货，闸机，智慧厕所，电子地图、智慧停车场、慢直播、标识标牌、数字路灯、电子导游等智慧化景区建设</t>
  </si>
  <si>
    <t>盈江县下勐劈3A级景区建设项目</t>
  </si>
  <si>
    <t>盈江县香额湖3A级景区建设项目</t>
  </si>
  <si>
    <t>盈江县半山酒店建设项目</t>
  </si>
  <si>
    <t>社会投资业主</t>
  </si>
  <si>
    <t>建设太平镇石梯半山酒店、青云山半山酒店、油茶林半山酒店、文理坡半山酒店、卧云牧熙山谷半山酒店、盈江县石拱母森林悬崖酒店、大盈江芦苇荡稻田酒店等</t>
  </si>
  <si>
    <t>启动项目建设</t>
  </si>
  <si>
    <t>盈江县水云涧半山酒店生态休闲康养小镇项目</t>
  </si>
  <si>
    <t>新建多功能游客接待中心，半山酒店、露营烧烤体验区、溪谷探险体验区、景区道路、停车场、观景台、厕所、环境整治及其他配套设施。</t>
  </si>
  <si>
    <t>2021-2030</t>
  </si>
  <si>
    <t>盈江县中国橡胶母树文旅小镇建设项目</t>
  </si>
  <si>
    <t>建设游客接待中心、停车场、厕所、观景平台、对刀安仁故居周边特色民居改造、小龙塘休闲区改造、周边开心农场、田园旅游开发、田园风光环线景点建设、报国寺旅游景点提升建设、中国橡胶母树公园凤凰山景区提升改造、观光通道、科普植物园、丙汗旅游接待点、水电及其他配套设施等。</t>
  </si>
  <si>
    <t>那邦口岸特色小镇建设项目</t>
  </si>
  <si>
    <t>改造</t>
  </si>
  <si>
    <t>建设那邦观鸟特色小镇、游客接待服务中心、中缅民族风情购物中心、淘金体验区、鸟类观测点、民房提升改造及其他配套设施等</t>
  </si>
  <si>
    <t>2023-2027</t>
  </si>
  <si>
    <t>盈江县芒允历史文化古镇旅游建设项目</t>
  </si>
  <si>
    <t>建设游客接待服务中心、停车场、公共基础设施、蛮允三宝、帕哥傣寨非遗传承文化园、芒允古镇老街特色民居修复、旅游交通道路连接线、绿化、灯光亮化及附属设施工程等。</t>
  </si>
  <si>
    <t>盈江县研学基地建设</t>
  </si>
  <si>
    <t>在大娘山、犀鸟谷、铜壁关自然保护区、大盈江湿地公园、勐弄风吹坡万亩杜鹃园根据研学需要建设盈江特色物种展馆、科普长廊、研学实践教室及相关公共服务设施。</t>
  </si>
  <si>
    <t>大盈江综合旅游基础设施建设项目</t>
  </si>
  <si>
    <t>建设游客集散中心、旅游接待点、旅游公路、自行车赛道、步行道、旅游码头、环境整治、停车场、旅游厕所、路灯亮化、垃圾处理设施、安防设施、消防设施以及工程管线设施等</t>
  </si>
  <si>
    <t>2018-2025</t>
  </si>
  <si>
    <t>盈江县大盈江游客集散中心</t>
  </si>
  <si>
    <t>新建游客集散中心及附属设施，建筑面积5670.40㎡，总建筑面积：5670.40㎡，内设游客咨询区、休息区、展示厅、厕所、停车场等，建筑层数及高度：地上2层，建筑高度为18.11m，附属工程为道路、广场、绿化、供排水管网。</t>
  </si>
  <si>
    <t>2021-2024</t>
  </si>
  <si>
    <t>盈江县凯邦亚环湖徒步道路建设</t>
  </si>
  <si>
    <t>县教育和体育局</t>
  </si>
  <si>
    <t>盈江县政府</t>
  </si>
  <si>
    <t>道路长35公里，起点为凯邦亚湖景区大门，建设大本营、露营地、观景台、休息点、报警点、避难所。</t>
  </si>
  <si>
    <t>2022-2025</t>
  </si>
  <si>
    <t>盈江县大娘山科考徒步道路建设</t>
  </si>
  <si>
    <t>道路长25公里，起点为大娘山旅游度假区至至5号界桩，建设大本营、露营地、观景台、休息点、报警点、避难所。</t>
  </si>
  <si>
    <t>完成项目建设</t>
  </si>
  <si>
    <t>盈江县文理坡景区干崖南丝路古道研学徒步路线</t>
  </si>
  <si>
    <t>道路长36公里，建设盈江县旧城镇老麻撒出发至干崖梁子至省道233公路，建设大本营、露营地、休息点、报警点、避难所。</t>
  </si>
  <si>
    <t>传统民族特色文旅村落打造项目</t>
  </si>
  <si>
    <t>打造盈江县松克景颇文化村、拉勐傣族文化旅游特色村、石梯观鸟文化艺术特色村、贺拉农耕文化体验村、下勐劈傈僳族民俗文化体验旅游特色村、龙门古寨边关文化特色旅游、芦山温泉度假特色村、芦山香柏观猿特色村、旧城大寨旅游特色村等，对我县传统文化浓郁的村寨进行特色民居保护与建设、特色产业培育与发展、非物质文化遗产展示厅建设及民族实景歌舞剧创演等</t>
  </si>
  <si>
    <t>盈江县全域旅游基础设施建设项目</t>
  </si>
  <si>
    <t>在交通主干线、主要旅游景区及旅游村寨建设旅游标识、观景平台、应急救援站点，景区亮化工程。</t>
  </si>
  <si>
    <t>申请纳入州级、省级规划</t>
  </si>
  <si>
    <t>德宏州盈江县大娘山旅游观光区建设</t>
  </si>
  <si>
    <t>盈江县支那</t>
  </si>
  <si>
    <t>改建现有预制块为二级公路共28千米，新建观光索道2.7千米，新建旅游度假村占地67亩，展演区，“雪山”游赏区，景区道路、停车场、厕所、周边环境整治及其他配套设施。</t>
  </si>
  <si>
    <t>德宏州“青云山”乡村旅游发展建设项目</t>
  </si>
  <si>
    <t>盈江县油松岭</t>
  </si>
  <si>
    <t>占地面积1680亩，建设观光缆车索道、改造民宿300套、高端民俗民居、动力三角翼等户外运动项目、发展特色生态茶产业新材料科技示范应用基地以及配套设施建设等</t>
  </si>
  <si>
    <t>2020-2030</t>
  </si>
  <si>
    <t>盈江县大盈江综合旅游建设项目二期</t>
  </si>
  <si>
    <t>万象历史文化旅游区、大盈江花海乡村旅游示范区璋西香草花海庄园等</t>
  </si>
  <si>
    <t>2019-2030</t>
  </si>
  <si>
    <t>盈江县“一部手机游云南”、智慧旅游、数字旅游建设项目</t>
  </si>
  <si>
    <t>配合云南旅游大数据中心、旅游综合服务平台、旅游综合管理平台建设，推动盈江景区资源和名景、名店、名馆、名品等资源全要素上线，实现直播、导游导览、一码通等平台功能在全覆盖</t>
  </si>
  <si>
    <t>盈江县诗蜜娃底景区建设项目</t>
  </si>
  <si>
    <t>包括景区停车场，大门、栈道、主题（艺术）雕塑、民宿、酒店、旅客服务中心、汽车营地、商业购物、酒吧、演出中心、民族文化（非遗）展示馆、康养设施、运动休闲场所等。</t>
  </si>
  <si>
    <t>盈江县勐弄精品茶叶庄园</t>
  </si>
  <si>
    <t>新建2座精品茶庄园，每个庄园改造提升1000亩优质茶叶原料基础，改造一座观光、体验精制茶厂，建设茶叶体验馆、销售馆，茶园民宿酒店、景区道路、停车场、观景台、厕所、环境整治及其他配套设施。</t>
  </si>
  <si>
    <t>盈江县浑水沟国家地质公园旅游开发建设项目</t>
  </si>
  <si>
    <t>溜索、登山道路建设、索道、抗战遗址恢复，休闲娱乐综合服务中心、公厕、</t>
  </si>
  <si>
    <t>盈江城市会客厅特色美食街</t>
  </si>
  <si>
    <t>项目占地25.5亩，紧邻大盈江游客集散中心，新建旅游商品一条街，建筑面积5000平方米，公益服务站320㎡（包括公共游客服务站、消费维权服务站、24小时应急值班中心、投诉维权调解室、设备用房、辅助用房），道路500米、路灯20套、景观灯10套、绿化5600㎡、雨、污水管网、生态停车场1050㎡、公共卫生间2座、供电线路6000米、安防设施、消防设施及系统等配套设施。</t>
  </si>
  <si>
    <t>盈江县沙滩文化公园</t>
  </si>
  <si>
    <t>建设游客接待中心、停车场、厕所、环园道路、湖滨、温泉、漫步绿道、石墩桥、水上游乐园、沙滩栈道、王城沙滩、阳光沙滩、江心岛沙滩、文化长廊、路灯、绿化、给水管网、雨污排水管网、强弱电管网及各种景观配套设施等 。</t>
  </si>
  <si>
    <t>平原莲花山温泉大健康田园综合体项目</t>
  </si>
  <si>
    <t>项目规划用地200亩，以温泉为主题，新建集养老、养生、美容、休闲度假、商务会议等功能为一体的大型养老、康体、疗养多功能主题度假村。分为：度假酒店区、温泉康养区、养老体验区、康养农业体验区。打造生态农业、休闲康养的乡村田园新体验。</t>
  </si>
  <si>
    <t>2023-2025</t>
  </si>
  <si>
    <t>盈江县旅游厕所建设项目</t>
  </si>
  <si>
    <t>在盈江县景区、景点、旅游集散场所建设旅游厕所50座</t>
  </si>
  <si>
    <t>2023-2026</t>
  </si>
  <si>
    <t>十八</t>
  </si>
  <si>
    <t>产业项目</t>
  </si>
  <si>
    <t>（十三）</t>
  </si>
  <si>
    <t>文化产业</t>
  </si>
  <si>
    <t>拍摄大型爱国主义教育连续剧《边塞伟男刀安仁》</t>
  </si>
  <si>
    <t>拍摄大型爱国主义教育连续剧《边塞伟男刀安仁》40剧</t>
  </si>
  <si>
    <t>文化</t>
  </si>
  <si>
    <t>盈江县玉雕及网络直播培训基地</t>
  </si>
  <si>
    <t>建设玉雕培训大楼一栋，网络直播培训业务大楼一栋及相关附属设施等</t>
  </si>
  <si>
    <t>盈江县国门“文化品牌”工程建设项目</t>
  </si>
  <si>
    <t>打造节庆文化品牌，举办好盈江国际观鸟节、大盈江花海乡村文化旅游节、旧城围鱼节等民族传统节日。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</si>
</sst>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.5"/>
      <color indexed="8"/>
      <name val="宋体"/>
      <charset val="134"/>
    </font>
    <font>
      <sz val="10"/>
      <color theme="1"/>
      <name val="Times New Roman"/>
      <family val="1"/>
      <charset val="0"/>
    </font>
    <font>
      <sz val="10.5"/>
      <color theme="1"/>
      <name val="宋体"/>
      <charset val="134"/>
    </font>
    <font>
      <sz val="10"/>
      <color theme="1"/>
      <name val="新宋体"/>
      <family val="3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6" applyNumberFormat="0" applyAlignment="0" applyProtection="0">
      <alignment vertical="center"/>
    </xf>
    <xf numFmtId="0" fontId="28" fillId="8" borderId="27" applyNumberFormat="0" applyAlignment="0" applyProtection="0">
      <alignment vertical="center"/>
    </xf>
    <xf numFmtId="0" fontId="29" fillId="8" borderId="26" applyNumberFormat="0" applyAlignment="0" applyProtection="0">
      <alignment vertical="center"/>
    </xf>
    <xf numFmtId="0" fontId="30" fillId="9" borderId="28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/>
    <xf numFmtId="0" fontId="37" fillId="0" borderId="0"/>
    <xf numFmtId="0" fontId="37" fillId="0" borderId="0"/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/>
    <xf numFmtId="0" fontId="1" fillId="0" borderId="0"/>
    <xf numFmtId="0" fontId="37" fillId="0" borderId="0" applyProtection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176" fontId="12" fillId="2" borderId="7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9" xfId="55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wrapText="1" shrinkToFit="1"/>
    </xf>
    <xf numFmtId="0" fontId="8" fillId="0" borderId="9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 shrinkToFit="1"/>
    </xf>
    <xf numFmtId="49" fontId="8" fillId="0" borderId="1" xfId="55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 shrinkToFit="1"/>
    </xf>
    <xf numFmtId="49" fontId="8" fillId="0" borderId="2" xfId="55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 shrinkToFit="1"/>
    </xf>
    <xf numFmtId="0" fontId="15" fillId="0" borderId="9" xfId="0" applyFont="1" applyBorder="1" applyAlignment="1">
      <alignment horizontal="justify" vertical="center"/>
    </xf>
    <xf numFmtId="0" fontId="8" fillId="0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9" xfId="64" applyNumberFormat="1" applyFont="1" applyFill="1" applyBorder="1" applyAlignment="1">
      <alignment horizontal="left" vertical="center" wrapText="1"/>
    </xf>
    <xf numFmtId="49" fontId="8" fillId="0" borderId="4" xfId="55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177" fontId="8" fillId="0" borderId="9" xfId="1" applyNumberFormat="1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1" fillId="2" borderId="6" xfId="0" applyNumberFormat="1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left" vertical="center" wrapText="1"/>
    </xf>
    <xf numFmtId="177" fontId="11" fillId="2" borderId="6" xfId="0" applyNumberFormat="1" applyFont="1" applyFill="1" applyBorder="1" applyAlignment="1">
      <alignment horizontal="center" vertical="center" wrapText="1"/>
    </xf>
    <xf numFmtId="177" fontId="12" fillId="2" borderId="7" xfId="0" applyNumberFormat="1" applyFont="1" applyFill="1" applyBorder="1" applyAlignment="1">
      <alignment horizontal="center" vertical="center" wrapText="1"/>
    </xf>
    <xf numFmtId="176" fontId="11" fillId="3" borderId="8" xfId="0" applyNumberFormat="1" applyFont="1" applyFill="1" applyBorder="1" applyAlignment="1">
      <alignment horizontal="center" vertical="center" wrapText="1"/>
    </xf>
    <xf numFmtId="177" fontId="11" fillId="3" borderId="8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6" fontId="8" fillId="0" borderId="9" xfId="1" applyNumberFormat="1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 applyProtection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7" fontId="16" fillId="0" borderId="9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 applyProtection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7" fontId="8" fillId="0" borderId="15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6" fontId="8" fillId="0" borderId="4" xfId="1" applyNumberFormat="1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7" fontId="6" fillId="3" borderId="9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19" xfId="0" applyFont="1" applyFill="1" applyBorder="1" applyAlignment="1">
      <alignment horizontal="center" vertical="center" wrapText="1"/>
    </xf>
    <xf numFmtId="176" fontId="8" fillId="0" borderId="15" xfId="1" applyNumberFormat="1" applyFont="1" applyFill="1" applyBorder="1" applyAlignment="1" applyProtection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 wrapText="1"/>
    </xf>
    <xf numFmtId="176" fontId="8" fillId="0" borderId="9" xfId="6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8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77" fontId="8" fillId="0" borderId="2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>
      <alignment vertical="center"/>
    </xf>
    <xf numFmtId="0" fontId="7" fillId="0" borderId="9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7" fillId="4" borderId="13" xfId="0" applyNumberFormat="1" applyFont="1" applyFill="1" applyBorder="1" applyAlignment="1">
      <alignment horizontal="left" vertical="center" wrapText="1"/>
    </xf>
    <xf numFmtId="0" fontId="17" fillId="0" borderId="1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4" xfId="0" applyFont="1" applyFill="1" applyBorder="1" applyAlignment="1">
      <alignment horizontal="justify" vertical="center" wrapText="1"/>
    </xf>
    <xf numFmtId="177" fontId="8" fillId="0" borderId="21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6 2" xfId="51"/>
    <cellStyle name="常规 6 3" xfId="52"/>
    <cellStyle name="常规 24 2" xfId="53"/>
    <cellStyle name="常规 24 3" xfId="54"/>
    <cellStyle name="常规_前期 2 2" xfId="55"/>
    <cellStyle name="常规 2 2 2" xfId="56"/>
    <cellStyle name="常规 2 2 2 8" xfId="57"/>
    <cellStyle name="常规 10 2 2 2 2 2" xfId="58"/>
    <cellStyle name="常规 10 2 2 2 2 2 3" xfId="59"/>
    <cellStyle name="常规 24" xfId="60"/>
    <cellStyle name="常规 3 2 2 3" xfId="61"/>
    <cellStyle name="常规 5" xfId="62"/>
    <cellStyle name="常规_前期" xfId="63"/>
    <cellStyle name="常规_续建_新开工 (12)" xfId="64"/>
  </cellStyles>
  <dxfs count="2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CCCCFF"/>
      <color rgb="0000FFFF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0"/>
  <sheetViews>
    <sheetView showGridLines="0" tabSelected="1" zoomScaleSheetLayoutView="90" workbookViewId="0">
      <pane ySplit="4" topLeftCell="A5" activePane="bottomLeft" state="frozen"/>
      <selection/>
      <selection pane="bottomLeft" activeCell="E6" sqref="E6"/>
    </sheetView>
  </sheetViews>
  <sheetFormatPr defaultColWidth="8.625" defaultRowHeight="15"/>
  <cols>
    <col min="1" max="1" width="6.875" style="14" customWidth="1"/>
    <col min="2" max="2" width="21.75" style="15" customWidth="1"/>
    <col min="3" max="3" width="4.625" style="16" customWidth="1"/>
    <col min="4" max="4" width="4.625" style="17" customWidth="1"/>
    <col min="5" max="5" width="12.5" style="16" customWidth="1"/>
    <col min="6" max="6" width="6.75" style="16" customWidth="1"/>
    <col min="7" max="7" width="42.875" style="15" customWidth="1"/>
    <col min="8" max="8" width="10.5" style="15" customWidth="1"/>
    <col min="9" max="9" width="11.25" style="17" customWidth="1"/>
    <col min="10" max="10" width="9.75" style="18" customWidth="1"/>
    <col min="11" max="11" width="9.375" style="18" customWidth="1"/>
    <col min="12" max="12" width="9.5" style="18" customWidth="1"/>
    <col min="13" max="13" width="13.625" style="19" customWidth="1"/>
    <col min="14" max="14" width="11.5" style="19" customWidth="1"/>
    <col min="15" max="15" width="5.5" style="19" customWidth="1"/>
    <col min="16" max="32" width="9" style="17"/>
    <col min="33" max="224" width="8.625" style="17"/>
    <col min="225" max="254" width="9" style="17"/>
    <col min="255" max="16384" width="9" style="20"/>
  </cols>
  <sheetData>
    <row r="1" ht="48.95" customHeight="1" spans="1:15">
      <c r="A1" s="21" t="s">
        <v>0</v>
      </c>
      <c r="B1" s="22"/>
      <c r="C1" s="21"/>
      <c r="D1" s="21"/>
      <c r="E1" s="21"/>
      <c r="F1" s="21"/>
      <c r="G1" s="21"/>
      <c r="H1" s="21"/>
      <c r="I1" s="21"/>
      <c r="J1" s="96"/>
      <c r="K1" s="96"/>
      <c r="L1" s="96"/>
      <c r="M1" s="97"/>
      <c r="N1" s="97"/>
      <c r="O1" s="21"/>
    </row>
    <row r="2" s="1" customFormat="1" ht="21.75" hidden="1" customHeight="1" spans="1:254">
      <c r="A2" s="23"/>
      <c r="B2" s="24"/>
      <c r="C2" s="23"/>
      <c r="D2" s="23"/>
      <c r="E2" s="23"/>
      <c r="F2" s="23"/>
      <c r="G2" s="23"/>
      <c r="H2" s="23"/>
      <c r="I2" s="23"/>
      <c r="J2" s="98"/>
      <c r="K2" s="99"/>
      <c r="L2" s="99" t="s">
        <v>1</v>
      </c>
      <c r="M2" s="100"/>
      <c r="N2" s="100"/>
      <c r="O2" s="23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  <c r="HL2" s="101"/>
      <c r="HM2" s="101"/>
      <c r="HN2" s="101"/>
      <c r="HO2" s="101"/>
      <c r="HP2" s="101"/>
      <c r="HQ2" s="101"/>
      <c r="HR2" s="101"/>
      <c r="HS2" s="101"/>
      <c r="HT2" s="101"/>
      <c r="HU2" s="101"/>
      <c r="HV2" s="101"/>
      <c r="HW2" s="101"/>
      <c r="HX2" s="101"/>
      <c r="HY2" s="101"/>
      <c r="HZ2" s="101"/>
      <c r="IA2" s="101"/>
      <c r="IB2" s="101"/>
      <c r="IC2" s="101"/>
      <c r="ID2" s="101"/>
      <c r="IE2" s="101"/>
      <c r="IF2" s="101"/>
      <c r="IG2" s="101"/>
      <c r="IH2" s="101"/>
      <c r="II2" s="101"/>
      <c r="IJ2" s="101"/>
      <c r="IK2" s="101"/>
      <c r="IL2" s="101"/>
      <c r="IM2" s="101"/>
      <c r="IN2" s="101"/>
      <c r="IO2" s="101"/>
      <c r="IP2" s="101"/>
      <c r="IQ2" s="101"/>
      <c r="IR2" s="101"/>
      <c r="IS2" s="101"/>
      <c r="IT2" s="101"/>
    </row>
    <row r="3" s="2" customFormat="1" ht="30" customHeight="1" spans="1:15">
      <c r="A3" s="25" t="s">
        <v>2</v>
      </c>
      <c r="B3" s="26" t="s">
        <v>3</v>
      </c>
      <c r="C3" s="27" t="s">
        <v>4</v>
      </c>
      <c r="D3" s="27" t="s">
        <v>5</v>
      </c>
      <c r="E3" s="28" t="s">
        <v>6</v>
      </c>
      <c r="F3" s="29" t="s">
        <v>7</v>
      </c>
      <c r="G3" s="30" t="s">
        <v>8</v>
      </c>
      <c r="H3" s="25" t="s">
        <v>9</v>
      </c>
      <c r="I3" s="25" t="s">
        <v>10</v>
      </c>
      <c r="J3" s="102" t="s">
        <v>11</v>
      </c>
      <c r="K3" s="102" t="s">
        <v>12</v>
      </c>
      <c r="L3" s="102" t="s">
        <v>13</v>
      </c>
      <c r="M3" s="103" t="s">
        <v>14</v>
      </c>
      <c r="N3" s="104" t="s">
        <v>15</v>
      </c>
      <c r="O3" s="104" t="s">
        <v>16</v>
      </c>
    </row>
    <row r="4" s="3" customFormat="1" ht="12" customHeight="1" spans="1:15">
      <c r="A4" s="31"/>
      <c r="B4" s="32" t="s">
        <v>17</v>
      </c>
      <c r="C4" s="33">
        <f>C5+C40+C75</f>
        <v>71</v>
      </c>
      <c r="D4" s="34"/>
      <c r="E4" s="31"/>
      <c r="F4" s="31"/>
      <c r="G4" s="32"/>
      <c r="H4" s="31"/>
      <c r="I4" s="31"/>
      <c r="J4" s="33">
        <f>J5+J40+J75</f>
        <v>1222735</v>
      </c>
      <c r="K4" s="33">
        <f>K5+K40+K75</f>
        <v>18400</v>
      </c>
      <c r="L4" s="33">
        <f>L5+L40+L75</f>
        <v>465435</v>
      </c>
      <c r="M4" s="105"/>
      <c r="N4" s="105"/>
      <c r="O4" s="105"/>
    </row>
    <row r="5" s="4" customFormat="1" spans="1:15">
      <c r="A5" s="35" t="s">
        <v>18</v>
      </c>
      <c r="B5" s="36" t="s">
        <v>19</v>
      </c>
      <c r="C5" s="35">
        <v>34</v>
      </c>
      <c r="D5" s="36"/>
      <c r="E5" s="35"/>
      <c r="F5" s="35"/>
      <c r="G5" s="36"/>
      <c r="H5" s="36"/>
      <c r="I5" s="36"/>
      <c r="J5" s="106">
        <f>SUM(J6:J39)</f>
        <v>74250</v>
      </c>
      <c r="K5" s="106">
        <f>SUM(K6:K39)</f>
        <v>0</v>
      </c>
      <c r="L5" s="106">
        <f>SUM(L6:L39)</f>
        <v>74250</v>
      </c>
      <c r="M5" s="107"/>
      <c r="N5" s="107"/>
      <c r="O5" s="107"/>
    </row>
    <row r="6" s="5" customFormat="1" ht="38.1" customHeight="1" spans="1:256">
      <c r="A6" s="37">
        <v>1</v>
      </c>
      <c r="B6" s="38" t="s">
        <v>20</v>
      </c>
      <c r="C6" s="38"/>
      <c r="D6" s="38" t="s">
        <v>21</v>
      </c>
      <c r="E6" s="39" t="s">
        <v>22</v>
      </c>
      <c r="F6" s="39" t="s">
        <v>23</v>
      </c>
      <c r="G6" s="38" t="s">
        <v>24</v>
      </c>
      <c r="H6" s="39" t="s">
        <v>25</v>
      </c>
      <c r="I6" s="39" t="s">
        <v>26</v>
      </c>
      <c r="J6" s="108">
        <v>2500</v>
      </c>
      <c r="K6" s="108"/>
      <c r="L6" s="108">
        <v>2500</v>
      </c>
      <c r="M6" s="109" t="s">
        <v>27</v>
      </c>
      <c r="N6" s="109" t="s">
        <v>28</v>
      </c>
      <c r="O6" s="109" t="s">
        <v>29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7"/>
      <c r="IV6" s="7"/>
    </row>
    <row r="7" s="5" customFormat="1" ht="90" customHeight="1" spans="1:256">
      <c r="A7" s="37">
        <v>2</v>
      </c>
      <c r="B7" s="38" t="s">
        <v>30</v>
      </c>
      <c r="C7" s="38"/>
      <c r="D7" s="38" t="s">
        <v>21</v>
      </c>
      <c r="E7" s="39" t="s">
        <v>22</v>
      </c>
      <c r="F7" s="39" t="s">
        <v>23</v>
      </c>
      <c r="G7" s="38" t="s">
        <v>31</v>
      </c>
      <c r="H7" s="39" t="s">
        <v>25</v>
      </c>
      <c r="I7" s="39" t="s">
        <v>26</v>
      </c>
      <c r="J7" s="108">
        <v>2700</v>
      </c>
      <c r="K7" s="108"/>
      <c r="L7" s="108">
        <v>2700</v>
      </c>
      <c r="M7" s="109" t="s">
        <v>27</v>
      </c>
      <c r="N7" s="109" t="s">
        <v>28</v>
      </c>
      <c r="O7" s="109" t="s">
        <v>32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7"/>
      <c r="IV7" s="7"/>
    </row>
    <row r="8" s="6" customFormat="1" ht="53.1" customHeight="1" spans="1:256">
      <c r="A8" s="37">
        <v>3</v>
      </c>
      <c r="B8" s="40" t="s">
        <v>33</v>
      </c>
      <c r="C8" s="39"/>
      <c r="D8" s="38" t="s">
        <v>21</v>
      </c>
      <c r="E8" s="39" t="s">
        <v>22</v>
      </c>
      <c r="F8" s="39" t="s">
        <v>23</v>
      </c>
      <c r="G8" s="38" t="s">
        <v>34</v>
      </c>
      <c r="H8" s="39" t="s">
        <v>25</v>
      </c>
      <c r="I8" s="39" t="s">
        <v>35</v>
      </c>
      <c r="J8" s="108">
        <v>2800</v>
      </c>
      <c r="K8" s="108"/>
      <c r="L8" s="108">
        <v>2800</v>
      </c>
      <c r="M8" s="109" t="s">
        <v>27</v>
      </c>
      <c r="N8" s="109" t="s">
        <v>28</v>
      </c>
      <c r="O8" s="109" t="s">
        <v>32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7"/>
      <c r="IV8" s="7"/>
    </row>
    <row r="9" s="6" customFormat="1" ht="68.1" customHeight="1" spans="1:256">
      <c r="A9" s="37">
        <v>4</v>
      </c>
      <c r="B9" s="40" t="s">
        <v>36</v>
      </c>
      <c r="C9" s="39"/>
      <c r="D9" s="38" t="s">
        <v>21</v>
      </c>
      <c r="E9" s="39" t="s">
        <v>22</v>
      </c>
      <c r="F9" s="39" t="s">
        <v>23</v>
      </c>
      <c r="G9" s="38" t="s">
        <v>37</v>
      </c>
      <c r="H9" s="39" t="s">
        <v>25</v>
      </c>
      <c r="I9" s="39" t="s">
        <v>35</v>
      </c>
      <c r="J9" s="108">
        <v>12000</v>
      </c>
      <c r="K9" s="108"/>
      <c r="L9" s="108">
        <v>12000</v>
      </c>
      <c r="M9" s="109" t="s">
        <v>27</v>
      </c>
      <c r="N9" s="109" t="s">
        <v>28</v>
      </c>
      <c r="O9" s="109" t="s">
        <v>38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7"/>
      <c r="IV9" s="7"/>
    </row>
    <row r="10" s="6" customFormat="1" ht="59.25" customHeight="1" spans="1:256">
      <c r="A10" s="37">
        <v>5</v>
      </c>
      <c r="B10" s="41" t="s">
        <v>39</v>
      </c>
      <c r="C10" s="42"/>
      <c r="D10" s="38" t="s">
        <v>21</v>
      </c>
      <c r="E10" s="39" t="s">
        <v>22</v>
      </c>
      <c r="F10" s="39" t="s">
        <v>23</v>
      </c>
      <c r="G10" s="43" t="s">
        <v>40</v>
      </c>
      <c r="H10" s="39" t="s">
        <v>25</v>
      </c>
      <c r="I10" s="39" t="s">
        <v>35</v>
      </c>
      <c r="J10" s="110">
        <v>2560</v>
      </c>
      <c r="K10" s="111"/>
      <c r="L10" s="110">
        <v>2560</v>
      </c>
      <c r="M10" s="109" t="s">
        <v>27</v>
      </c>
      <c r="N10" s="112" t="s">
        <v>28</v>
      </c>
      <c r="O10" s="109" t="s">
        <v>38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7"/>
      <c r="IV10" s="7"/>
    </row>
    <row r="11" s="6" customFormat="1" ht="36" customHeight="1" spans="1:256">
      <c r="A11" s="37">
        <v>6</v>
      </c>
      <c r="B11" s="38" t="s">
        <v>41</v>
      </c>
      <c r="C11" s="38"/>
      <c r="D11" s="38" t="s">
        <v>21</v>
      </c>
      <c r="E11" s="39" t="s">
        <v>22</v>
      </c>
      <c r="F11" s="39" t="s">
        <v>23</v>
      </c>
      <c r="G11" s="38" t="s">
        <v>42</v>
      </c>
      <c r="H11" s="39" t="s">
        <v>25</v>
      </c>
      <c r="I11" s="39" t="s">
        <v>35</v>
      </c>
      <c r="J11" s="108">
        <v>600</v>
      </c>
      <c r="K11" s="108"/>
      <c r="L11" s="108">
        <v>600</v>
      </c>
      <c r="M11" s="109" t="s">
        <v>27</v>
      </c>
      <c r="N11" s="109" t="s">
        <v>28</v>
      </c>
      <c r="O11" s="10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7"/>
      <c r="IV11" s="7"/>
    </row>
    <row r="12" s="6" customFormat="1" ht="59.1" customHeight="1" spans="1:256">
      <c r="A12" s="37">
        <v>7</v>
      </c>
      <c r="B12" s="38" t="s">
        <v>43</v>
      </c>
      <c r="C12" s="44"/>
      <c r="D12" s="39" t="s">
        <v>44</v>
      </c>
      <c r="E12" s="39" t="s">
        <v>22</v>
      </c>
      <c r="F12" s="39" t="s">
        <v>23</v>
      </c>
      <c r="G12" s="38" t="s">
        <v>45</v>
      </c>
      <c r="H12" s="39" t="s">
        <v>25</v>
      </c>
      <c r="I12" s="44" t="s">
        <v>35</v>
      </c>
      <c r="J12" s="113">
        <v>2800</v>
      </c>
      <c r="K12" s="113"/>
      <c r="L12" s="113">
        <v>2800</v>
      </c>
      <c r="M12" s="109" t="s">
        <v>27</v>
      </c>
      <c r="N12" s="109" t="s">
        <v>28</v>
      </c>
      <c r="O12" s="11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7"/>
      <c r="IV12" s="7"/>
    </row>
    <row r="13" s="7" customFormat="1" ht="128.25" customHeight="1" spans="1:254">
      <c r="A13" s="45">
        <v>8</v>
      </c>
      <c r="B13" s="46" t="s">
        <v>46</v>
      </c>
      <c r="C13" s="47"/>
      <c r="D13" s="48" t="s">
        <v>44</v>
      </c>
      <c r="E13" s="49" t="s">
        <v>22</v>
      </c>
      <c r="F13" s="50" t="s">
        <v>23</v>
      </c>
      <c r="G13" s="51" t="s">
        <v>47</v>
      </c>
      <c r="H13" s="47" t="s">
        <v>25</v>
      </c>
      <c r="I13" s="47" t="s">
        <v>35</v>
      </c>
      <c r="J13" s="115">
        <v>2680</v>
      </c>
      <c r="K13" s="115"/>
      <c r="L13" s="115">
        <v>2680</v>
      </c>
      <c r="M13" s="116" t="s">
        <v>27</v>
      </c>
      <c r="N13" s="117" t="s">
        <v>28</v>
      </c>
      <c r="O13" s="116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</row>
    <row r="14" s="7" customFormat="1" ht="48.75" customHeight="1" spans="1:254">
      <c r="A14" s="37">
        <v>9</v>
      </c>
      <c r="B14" s="38" t="s">
        <v>48</v>
      </c>
      <c r="C14" s="44"/>
      <c r="D14" s="39" t="s">
        <v>21</v>
      </c>
      <c r="E14" s="39" t="s">
        <v>22</v>
      </c>
      <c r="F14" s="39" t="s">
        <v>23</v>
      </c>
      <c r="G14" s="38" t="s">
        <v>49</v>
      </c>
      <c r="H14" s="38" t="s">
        <v>50</v>
      </c>
      <c r="I14" s="44" t="s">
        <v>35</v>
      </c>
      <c r="J14" s="113">
        <v>2560</v>
      </c>
      <c r="K14" s="113"/>
      <c r="L14" s="113">
        <v>2560</v>
      </c>
      <c r="M14" s="109" t="s">
        <v>27</v>
      </c>
      <c r="N14" s="109" t="s">
        <v>28</v>
      </c>
      <c r="O14" s="10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="8" customFormat="1" ht="129.95" customHeight="1" spans="1:256">
      <c r="A15" s="37">
        <v>10</v>
      </c>
      <c r="B15" s="38" t="s">
        <v>51</v>
      </c>
      <c r="C15" s="38"/>
      <c r="D15" s="38" t="s">
        <v>21</v>
      </c>
      <c r="E15" s="39" t="s">
        <v>22</v>
      </c>
      <c r="F15" s="39" t="s">
        <v>23</v>
      </c>
      <c r="G15" s="38" t="s">
        <v>52</v>
      </c>
      <c r="H15" s="39" t="s">
        <v>25</v>
      </c>
      <c r="I15" s="39" t="s">
        <v>35</v>
      </c>
      <c r="J15" s="108">
        <v>2400</v>
      </c>
      <c r="K15" s="108"/>
      <c r="L15" s="108">
        <v>2400</v>
      </c>
      <c r="M15" s="109" t="s">
        <v>27</v>
      </c>
      <c r="N15" s="109" t="s">
        <v>28</v>
      </c>
      <c r="O15" s="10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7"/>
      <c r="IV15" s="7"/>
    </row>
    <row r="16" s="8" customFormat="1" ht="53.25" customHeight="1" spans="1:256">
      <c r="A16" s="37">
        <v>11</v>
      </c>
      <c r="B16" s="52" t="s">
        <v>53</v>
      </c>
      <c r="C16" s="53"/>
      <c r="D16" s="39" t="s">
        <v>21</v>
      </c>
      <c r="E16" s="54" t="s">
        <v>22</v>
      </c>
      <c r="F16" s="53" t="s">
        <v>23</v>
      </c>
      <c r="G16" s="55" t="s">
        <v>54</v>
      </c>
      <c r="H16" s="53" t="s">
        <v>25</v>
      </c>
      <c r="I16" s="53" t="s">
        <v>55</v>
      </c>
      <c r="J16" s="118">
        <v>600</v>
      </c>
      <c r="K16" s="119"/>
      <c r="L16" s="120">
        <v>600</v>
      </c>
      <c r="M16" s="114" t="s">
        <v>27</v>
      </c>
      <c r="N16" s="112" t="s">
        <v>28</v>
      </c>
      <c r="O16" s="121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7"/>
      <c r="IV16" s="7"/>
    </row>
    <row r="17" s="8" customFormat="1" ht="120" customHeight="1" spans="1:256">
      <c r="A17" s="37">
        <v>12</v>
      </c>
      <c r="B17" s="38" t="s">
        <v>56</v>
      </c>
      <c r="C17" s="44"/>
      <c r="D17" s="39" t="s">
        <v>44</v>
      </c>
      <c r="E17" s="39" t="s">
        <v>22</v>
      </c>
      <c r="F17" s="39" t="s">
        <v>23</v>
      </c>
      <c r="G17" s="38" t="s">
        <v>57</v>
      </c>
      <c r="H17" s="39" t="s">
        <v>25</v>
      </c>
      <c r="I17" s="44" t="s">
        <v>35</v>
      </c>
      <c r="J17" s="113">
        <v>2960</v>
      </c>
      <c r="K17" s="113"/>
      <c r="L17" s="113">
        <v>2960</v>
      </c>
      <c r="M17" s="109" t="s">
        <v>27</v>
      </c>
      <c r="N17" s="109" t="s">
        <v>28</v>
      </c>
      <c r="O17" s="10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7"/>
      <c r="IV17" s="7"/>
    </row>
    <row r="18" s="8" customFormat="1" ht="101.1" customHeight="1" spans="1:256">
      <c r="A18" s="37">
        <v>13</v>
      </c>
      <c r="B18" s="56" t="s">
        <v>58</v>
      </c>
      <c r="C18" s="39"/>
      <c r="D18" s="57" t="s">
        <v>21</v>
      </c>
      <c r="E18" s="53" t="s">
        <v>22</v>
      </c>
      <c r="F18" s="53" t="s">
        <v>23</v>
      </c>
      <c r="G18" s="56" t="s">
        <v>59</v>
      </c>
      <c r="H18" s="57" t="s">
        <v>50</v>
      </c>
      <c r="I18" s="53" t="s">
        <v>35</v>
      </c>
      <c r="J18" s="119">
        <v>3000</v>
      </c>
      <c r="K18" s="119"/>
      <c r="L18" s="119">
        <v>3000</v>
      </c>
      <c r="M18" s="109" t="s">
        <v>60</v>
      </c>
      <c r="N18" s="109" t="s">
        <v>28</v>
      </c>
      <c r="O18" s="122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7"/>
      <c r="IV18" s="7"/>
    </row>
    <row r="19" s="8" customFormat="1" ht="65" spans="1:256">
      <c r="A19" s="37">
        <v>14</v>
      </c>
      <c r="B19" s="40" t="s">
        <v>61</v>
      </c>
      <c r="C19" s="39"/>
      <c r="D19" s="39" t="s">
        <v>21</v>
      </c>
      <c r="E19" s="39" t="s">
        <v>22</v>
      </c>
      <c r="F19" s="39" t="s">
        <v>23</v>
      </c>
      <c r="G19" s="40" t="s">
        <v>62</v>
      </c>
      <c r="H19" s="39" t="s">
        <v>25</v>
      </c>
      <c r="I19" s="39" t="s">
        <v>35</v>
      </c>
      <c r="J19" s="108">
        <v>500</v>
      </c>
      <c r="K19" s="108"/>
      <c r="L19" s="108">
        <v>500</v>
      </c>
      <c r="M19" s="109" t="s">
        <v>27</v>
      </c>
      <c r="N19" s="109" t="s">
        <v>28</v>
      </c>
      <c r="O19" s="10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7"/>
      <c r="IV19" s="7"/>
    </row>
    <row r="20" s="8" customFormat="1" ht="89.1" customHeight="1" spans="1:256">
      <c r="A20" s="37">
        <v>15</v>
      </c>
      <c r="B20" s="38" t="s">
        <v>63</v>
      </c>
      <c r="C20" s="58"/>
      <c r="D20" s="58" t="s">
        <v>21</v>
      </c>
      <c r="E20" s="54" t="s">
        <v>22</v>
      </c>
      <c r="F20" s="58" t="s">
        <v>23</v>
      </c>
      <c r="G20" s="38" t="s">
        <v>64</v>
      </c>
      <c r="H20" s="58" t="s">
        <v>25</v>
      </c>
      <c r="I20" s="58" t="s">
        <v>35</v>
      </c>
      <c r="J20" s="123">
        <v>2890</v>
      </c>
      <c r="K20" s="124"/>
      <c r="L20" s="124">
        <v>2890</v>
      </c>
      <c r="M20" s="125" t="s">
        <v>60</v>
      </c>
      <c r="N20" s="58" t="s">
        <v>28</v>
      </c>
      <c r="O20" s="112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7"/>
      <c r="IV20" s="7"/>
    </row>
    <row r="21" s="8" customFormat="1" ht="74.1" customHeight="1" spans="1:256">
      <c r="A21" s="37">
        <v>16</v>
      </c>
      <c r="B21" s="52" t="s">
        <v>65</v>
      </c>
      <c r="C21" s="42"/>
      <c r="D21" s="38" t="s">
        <v>66</v>
      </c>
      <c r="E21" s="39" t="s">
        <v>22</v>
      </c>
      <c r="F21" s="39" t="s">
        <v>23</v>
      </c>
      <c r="G21" s="55" t="s">
        <v>67</v>
      </c>
      <c r="H21" s="39" t="s">
        <v>25</v>
      </c>
      <c r="I21" s="39" t="s">
        <v>35</v>
      </c>
      <c r="J21" s="126">
        <v>3000</v>
      </c>
      <c r="K21" s="108"/>
      <c r="L21" s="126">
        <v>3000</v>
      </c>
      <c r="M21" s="109" t="s">
        <v>27</v>
      </c>
      <c r="N21" s="112" t="s">
        <v>28</v>
      </c>
      <c r="O21" s="10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7"/>
      <c r="IV21" s="7"/>
    </row>
    <row r="22" s="8" customFormat="1" ht="65" spans="1:256">
      <c r="A22" s="37">
        <v>17</v>
      </c>
      <c r="B22" s="38" t="s">
        <v>68</v>
      </c>
      <c r="C22" s="39"/>
      <c r="D22" s="39" t="s">
        <v>21</v>
      </c>
      <c r="E22" s="39" t="s">
        <v>22</v>
      </c>
      <c r="F22" s="39" t="s">
        <v>69</v>
      </c>
      <c r="G22" s="38" t="s">
        <v>70</v>
      </c>
      <c r="H22" s="54" t="s">
        <v>25</v>
      </c>
      <c r="I22" s="59" t="s">
        <v>35</v>
      </c>
      <c r="J22" s="127">
        <v>1500</v>
      </c>
      <c r="K22" s="127"/>
      <c r="L22" s="127">
        <v>1500</v>
      </c>
      <c r="M22" s="109" t="s">
        <v>60</v>
      </c>
      <c r="N22" s="112" t="s">
        <v>28</v>
      </c>
      <c r="O22" s="121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7"/>
      <c r="IV22" s="7"/>
    </row>
    <row r="23" s="8" customFormat="1" ht="40.5" customHeight="1" spans="1:256">
      <c r="A23" s="37">
        <v>18</v>
      </c>
      <c r="B23" s="38" t="s">
        <v>71</v>
      </c>
      <c r="C23" s="39"/>
      <c r="D23" s="39" t="s">
        <v>21</v>
      </c>
      <c r="E23" s="39" t="s">
        <v>22</v>
      </c>
      <c r="F23" s="39" t="s">
        <v>72</v>
      </c>
      <c r="G23" s="38" t="s">
        <v>73</v>
      </c>
      <c r="H23" s="54" t="s">
        <v>25</v>
      </c>
      <c r="I23" s="59" t="s">
        <v>35</v>
      </c>
      <c r="J23" s="127">
        <v>1500</v>
      </c>
      <c r="K23" s="127"/>
      <c r="L23" s="127">
        <v>1500</v>
      </c>
      <c r="M23" s="109" t="s">
        <v>60</v>
      </c>
      <c r="N23" s="112" t="s">
        <v>28</v>
      </c>
      <c r="O23" s="121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7"/>
      <c r="IV23" s="7"/>
    </row>
    <row r="24" s="8" customFormat="1" ht="39" spans="1:256">
      <c r="A24" s="37">
        <v>19</v>
      </c>
      <c r="B24" s="52" t="s">
        <v>74</v>
      </c>
      <c r="C24" s="53"/>
      <c r="D24" s="39" t="s">
        <v>21</v>
      </c>
      <c r="E24" s="54" t="s">
        <v>22</v>
      </c>
      <c r="F24" s="53" t="s">
        <v>23</v>
      </c>
      <c r="G24" s="55" t="s">
        <v>75</v>
      </c>
      <c r="H24" s="53" t="s">
        <v>25</v>
      </c>
      <c r="I24" s="53" t="s">
        <v>55</v>
      </c>
      <c r="J24" s="118">
        <v>1500</v>
      </c>
      <c r="K24" s="119"/>
      <c r="L24" s="118">
        <v>1500</v>
      </c>
      <c r="M24" s="114" t="s">
        <v>27</v>
      </c>
      <c r="N24" s="112" t="s">
        <v>28</v>
      </c>
      <c r="O24" s="121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7"/>
      <c r="IV24" s="7"/>
    </row>
    <row r="25" s="8" customFormat="1" ht="39" spans="1:256">
      <c r="A25" s="37">
        <v>20</v>
      </c>
      <c r="B25" s="52" t="s">
        <v>76</v>
      </c>
      <c r="C25" s="53"/>
      <c r="D25" s="39" t="s">
        <v>21</v>
      </c>
      <c r="E25" s="54" t="s">
        <v>22</v>
      </c>
      <c r="F25" s="53" t="s">
        <v>23</v>
      </c>
      <c r="G25" s="55" t="s">
        <v>75</v>
      </c>
      <c r="H25" s="53" t="s">
        <v>25</v>
      </c>
      <c r="I25" s="53" t="s">
        <v>55</v>
      </c>
      <c r="J25" s="118">
        <v>1500</v>
      </c>
      <c r="K25" s="119"/>
      <c r="L25" s="118">
        <v>1500</v>
      </c>
      <c r="M25" s="114" t="s">
        <v>27</v>
      </c>
      <c r="N25" s="112" t="s">
        <v>28</v>
      </c>
      <c r="O25" s="121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7"/>
      <c r="IV25" s="7"/>
    </row>
    <row r="26" s="8" customFormat="1" ht="29.1" customHeight="1" spans="1:256">
      <c r="A26" s="37">
        <v>21</v>
      </c>
      <c r="B26" s="52" t="s">
        <v>77</v>
      </c>
      <c r="C26" s="53"/>
      <c r="D26" s="39" t="s">
        <v>21</v>
      </c>
      <c r="E26" s="54" t="s">
        <v>22</v>
      </c>
      <c r="F26" s="53" t="s">
        <v>23</v>
      </c>
      <c r="G26" s="55" t="s">
        <v>75</v>
      </c>
      <c r="H26" s="53" t="s">
        <v>25</v>
      </c>
      <c r="I26" s="53" t="s">
        <v>55</v>
      </c>
      <c r="J26" s="118">
        <v>1500</v>
      </c>
      <c r="K26" s="119"/>
      <c r="L26" s="118">
        <v>1500</v>
      </c>
      <c r="M26" s="114" t="s">
        <v>27</v>
      </c>
      <c r="N26" s="112" t="s">
        <v>28</v>
      </c>
      <c r="O26" s="12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7"/>
      <c r="IV26" s="7"/>
    </row>
    <row r="27" s="8" customFormat="1" ht="39" spans="1:256">
      <c r="A27" s="37">
        <v>22</v>
      </c>
      <c r="B27" s="52" t="s">
        <v>78</v>
      </c>
      <c r="C27" s="53"/>
      <c r="D27" s="39" t="s">
        <v>21</v>
      </c>
      <c r="E27" s="54" t="s">
        <v>22</v>
      </c>
      <c r="F27" s="53" t="s">
        <v>23</v>
      </c>
      <c r="G27" s="55" t="s">
        <v>75</v>
      </c>
      <c r="H27" s="53" t="s">
        <v>25</v>
      </c>
      <c r="I27" s="53" t="s">
        <v>55</v>
      </c>
      <c r="J27" s="118">
        <v>1500</v>
      </c>
      <c r="K27" s="119"/>
      <c r="L27" s="118">
        <v>1500</v>
      </c>
      <c r="M27" s="114" t="s">
        <v>27</v>
      </c>
      <c r="N27" s="112" t="s">
        <v>28</v>
      </c>
      <c r="O27" s="121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7"/>
      <c r="IV27" s="7"/>
    </row>
    <row r="28" s="8" customFormat="1" ht="38.1" customHeight="1" spans="1:256">
      <c r="A28" s="37">
        <v>23</v>
      </c>
      <c r="B28" s="52" t="s">
        <v>79</v>
      </c>
      <c r="C28" s="53"/>
      <c r="D28" s="39" t="s">
        <v>21</v>
      </c>
      <c r="E28" s="54" t="s">
        <v>22</v>
      </c>
      <c r="F28" s="53" t="s">
        <v>23</v>
      </c>
      <c r="G28" s="55" t="s">
        <v>75</v>
      </c>
      <c r="H28" s="53" t="s">
        <v>25</v>
      </c>
      <c r="I28" s="53" t="s">
        <v>55</v>
      </c>
      <c r="J28" s="118">
        <v>1500</v>
      </c>
      <c r="K28" s="119"/>
      <c r="L28" s="118">
        <v>1500</v>
      </c>
      <c r="M28" s="114" t="s">
        <v>27</v>
      </c>
      <c r="N28" s="112" t="s">
        <v>28</v>
      </c>
      <c r="O28" s="121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7"/>
      <c r="IV28" s="7"/>
    </row>
    <row r="29" s="8" customFormat="1" ht="53.25" customHeight="1" spans="1:256">
      <c r="A29" s="37">
        <v>24</v>
      </c>
      <c r="B29" s="52" t="s">
        <v>80</v>
      </c>
      <c r="C29" s="54"/>
      <c r="D29" s="59" t="s">
        <v>21</v>
      </c>
      <c r="E29" s="54" t="s">
        <v>22</v>
      </c>
      <c r="F29" s="54" t="s">
        <v>23</v>
      </c>
      <c r="G29" s="60" t="s">
        <v>75</v>
      </c>
      <c r="H29" s="54" t="s">
        <v>25</v>
      </c>
      <c r="I29" s="53" t="s">
        <v>55</v>
      </c>
      <c r="J29" s="118">
        <v>1500</v>
      </c>
      <c r="K29" s="119"/>
      <c r="L29" s="118">
        <v>1500</v>
      </c>
      <c r="M29" s="114" t="s">
        <v>27</v>
      </c>
      <c r="N29" s="112" t="s">
        <v>28</v>
      </c>
      <c r="O29" s="121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7"/>
      <c r="IV29" s="7"/>
    </row>
    <row r="30" s="8" customFormat="1" ht="81.95" customHeight="1" spans="1:256">
      <c r="A30" s="37">
        <v>25</v>
      </c>
      <c r="B30" s="61" t="s">
        <v>81</v>
      </c>
      <c r="C30" s="59"/>
      <c r="D30" s="59" t="s">
        <v>21</v>
      </c>
      <c r="E30" s="59" t="s">
        <v>22</v>
      </c>
      <c r="F30" s="59" t="s">
        <v>23</v>
      </c>
      <c r="G30" s="60" t="s">
        <v>75</v>
      </c>
      <c r="H30" s="59" t="s">
        <v>25</v>
      </c>
      <c r="I30" s="128" t="s">
        <v>55</v>
      </c>
      <c r="J30" s="129">
        <v>1500</v>
      </c>
      <c r="K30" s="130"/>
      <c r="L30" s="129">
        <v>1500</v>
      </c>
      <c r="M30" s="114" t="s">
        <v>27</v>
      </c>
      <c r="N30" s="131" t="s">
        <v>28</v>
      </c>
      <c r="O30" s="132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7"/>
      <c r="IV30" s="7"/>
    </row>
    <row r="31" s="8" customFormat="1" ht="48" customHeight="1" spans="1:256">
      <c r="A31" s="37">
        <v>26</v>
      </c>
      <c r="B31" s="52" t="s">
        <v>82</v>
      </c>
      <c r="C31" s="39"/>
      <c r="D31" s="39" t="s">
        <v>21</v>
      </c>
      <c r="E31" s="39" t="s">
        <v>22</v>
      </c>
      <c r="F31" s="39" t="s">
        <v>23</v>
      </c>
      <c r="G31" s="55" t="s">
        <v>75</v>
      </c>
      <c r="H31" s="39" t="s">
        <v>25</v>
      </c>
      <c r="I31" s="39" t="s">
        <v>55</v>
      </c>
      <c r="J31" s="118">
        <v>1500</v>
      </c>
      <c r="K31" s="108"/>
      <c r="L31" s="118">
        <v>1500</v>
      </c>
      <c r="M31" s="109" t="s">
        <v>27</v>
      </c>
      <c r="N31" s="109" t="s">
        <v>28</v>
      </c>
      <c r="O31" s="10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7"/>
      <c r="IV31" s="7"/>
    </row>
    <row r="32" s="9" customFormat="1" ht="48" customHeight="1" spans="1:256">
      <c r="A32" s="37">
        <v>27</v>
      </c>
      <c r="B32" s="62" t="s">
        <v>83</v>
      </c>
      <c r="C32" s="42"/>
      <c r="D32" s="63" t="s">
        <v>21</v>
      </c>
      <c r="E32" s="42" t="s">
        <v>22</v>
      </c>
      <c r="F32" s="42" t="s">
        <v>23</v>
      </c>
      <c r="G32" s="62" t="s">
        <v>84</v>
      </c>
      <c r="H32" s="42" t="s">
        <v>25</v>
      </c>
      <c r="I32" s="42" t="s">
        <v>35</v>
      </c>
      <c r="J32" s="133">
        <v>2650</v>
      </c>
      <c r="K32" s="111"/>
      <c r="L32" s="111">
        <v>2650</v>
      </c>
      <c r="M32" s="112" t="s">
        <v>27</v>
      </c>
      <c r="N32" s="112" t="s">
        <v>28</v>
      </c>
      <c r="O32" s="112"/>
      <c r="IU32" s="7"/>
      <c r="IV32" s="7"/>
    </row>
    <row r="33" s="9" customFormat="1" ht="44.1" customHeight="1" spans="1:256">
      <c r="A33" s="37">
        <v>28</v>
      </c>
      <c r="B33" s="52" t="s">
        <v>85</v>
      </c>
      <c r="C33" s="42"/>
      <c r="D33" s="39" t="s">
        <v>21</v>
      </c>
      <c r="E33" s="54" t="s">
        <v>22</v>
      </c>
      <c r="F33" s="42" t="s">
        <v>86</v>
      </c>
      <c r="G33" s="64" t="s">
        <v>87</v>
      </c>
      <c r="H33" s="39" t="s">
        <v>25</v>
      </c>
      <c r="I33" s="39" t="s">
        <v>35</v>
      </c>
      <c r="J33" s="134">
        <v>2850</v>
      </c>
      <c r="K33" s="111"/>
      <c r="L33" s="134">
        <v>2850</v>
      </c>
      <c r="M33" s="109" t="s">
        <v>60</v>
      </c>
      <c r="N33" s="112" t="s">
        <v>28</v>
      </c>
      <c r="O33" s="112"/>
      <c r="IU33" s="7"/>
      <c r="IV33" s="7"/>
    </row>
    <row r="34" s="9" customFormat="1" ht="44.1" customHeight="1" spans="1:256">
      <c r="A34" s="37">
        <v>29</v>
      </c>
      <c r="B34" s="52" t="s">
        <v>88</v>
      </c>
      <c r="C34" s="42"/>
      <c r="D34" s="63" t="s">
        <v>89</v>
      </c>
      <c r="E34" s="54" t="s">
        <v>22</v>
      </c>
      <c r="F34" s="42" t="s">
        <v>86</v>
      </c>
      <c r="G34" s="64" t="s">
        <v>90</v>
      </c>
      <c r="H34" s="39" t="s">
        <v>25</v>
      </c>
      <c r="I34" s="39" t="s">
        <v>35</v>
      </c>
      <c r="J34" s="135">
        <v>1600</v>
      </c>
      <c r="K34" s="111"/>
      <c r="L34" s="135">
        <v>1600</v>
      </c>
      <c r="M34" s="109" t="s">
        <v>60</v>
      </c>
      <c r="N34" s="112" t="s">
        <v>28</v>
      </c>
      <c r="O34" s="112"/>
      <c r="IU34" s="7"/>
      <c r="IV34" s="7"/>
    </row>
    <row r="35" s="10" customFormat="1" ht="27.95" customHeight="1" spans="1:256">
      <c r="A35" s="37">
        <v>30</v>
      </c>
      <c r="B35" s="65" t="s">
        <v>91</v>
      </c>
      <c r="C35" s="66"/>
      <c r="D35" s="63" t="s">
        <v>89</v>
      </c>
      <c r="E35" s="54" t="s">
        <v>22</v>
      </c>
      <c r="F35" s="39" t="s">
        <v>23</v>
      </c>
      <c r="G35" s="67" t="s">
        <v>92</v>
      </c>
      <c r="H35" s="39" t="s">
        <v>25</v>
      </c>
      <c r="I35" s="39" t="s">
        <v>35</v>
      </c>
      <c r="J35" s="136">
        <v>500</v>
      </c>
      <c r="K35" s="127"/>
      <c r="L35" s="136">
        <v>500</v>
      </c>
      <c r="M35" s="109"/>
      <c r="N35" s="137"/>
      <c r="O35" s="138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  <c r="EW35" s="139"/>
      <c r="EX35" s="139"/>
      <c r="EY35" s="139"/>
      <c r="EZ35" s="139"/>
      <c r="FA35" s="139"/>
      <c r="FB35" s="139"/>
      <c r="FC35" s="139"/>
      <c r="FD35" s="139"/>
      <c r="FE35" s="139"/>
      <c r="FF35" s="139"/>
      <c r="FG35" s="139"/>
      <c r="FH35" s="139"/>
      <c r="FI35" s="139"/>
      <c r="FJ35" s="139"/>
      <c r="FK35" s="139"/>
      <c r="FL35" s="139"/>
      <c r="FM35" s="139"/>
      <c r="FN35" s="139"/>
      <c r="FO35" s="139"/>
      <c r="FP35" s="139"/>
      <c r="FQ35" s="139"/>
      <c r="FR35" s="139"/>
      <c r="FS35" s="139"/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  <c r="GN35" s="139"/>
      <c r="GO35" s="139"/>
      <c r="GP35" s="139"/>
      <c r="GQ35" s="139"/>
      <c r="GR35" s="139"/>
      <c r="GS35" s="139"/>
      <c r="GT35" s="139"/>
      <c r="GU35" s="139"/>
      <c r="GV35" s="139"/>
      <c r="GW35" s="139"/>
      <c r="GX35" s="139"/>
      <c r="GY35" s="139"/>
      <c r="GZ35" s="139"/>
      <c r="HA35" s="139"/>
      <c r="HB35" s="139"/>
      <c r="HC35" s="139"/>
      <c r="HD35" s="139"/>
      <c r="HE35" s="139"/>
      <c r="HF35" s="139"/>
      <c r="HG35" s="139"/>
      <c r="HH35" s="139"/>
      <c r="HI35" s="139"/>
      <c r="HJ35" s="139"/>
      <c r="HK35" s="139"/>
      <c r="HL35" s="139"/>
      <c r="HM35" s="139"/>
      <c r="HN35" s="139"/>
      <c r="HO35" s="139"/>
      <c r="HP35" s="139"/>
      <c r="HQ35" s="139"/>
      <c r="HR35" s="139"/>
      <c r="HS35" s="139"/>
      <c r="HT35" s="139"/>
      <c r="HU35" s="139"/>
      <c r="HV35" s="139"/>
      <c r="HW35" s="139"/>
      <c r="HX35" s="139"/>
      <c r="HY35" s="139"/>
      <c r="HZ35" s="139"/>
      <c r="IA35" s="139"/>
      <c r="IB35" s="139"/>
      <c r="IC35" s="139"/>
      <c r="ID35" s="139"/>
      <c r="IE35" s="139"/>
      <c r="IF35" s="139"/>
      <c r="IG35" s="139"/>
      <c r="IH35" s="139"/>
      <c r="II35" s="139"/>
      <c r="IJ35" s="139"/>
      <c r="IK35" s="139"/>
      <c r="IL35" s="139"/>
      <c r="IM35" s="139"/>
      <c r="IN35" s="139"/>
      <c r="IO35" s="139"/>
      <c r="IP35" s="139"/>
      <c r="IQ35" s="139"/>
      <c r="IR35" s="139"/>
      <c r="IS35" s="139"/>
      <c r="IT35" s="139"/>
      <c r="IU35" s="7"/>
      <c r="IV35" s="7"/>
    </row>
    <row r="36" s="10" customFormat="1" ht="39" spans="1:256">
      <c r="A36" s="37">
        <v>31</v>
      </c>
      <c r="B36" s="38" t="s">
        <v>93</v>
      </c>
      <c r="C36" s="38"/>
      <c r="D36" s="38" t="s">
        <v>21</v>
      </c>
      <c r="E36" s="39" t="s">
        <v>22</v>
      </c>
      <c r="F36" s="39" t="s">
        <v>23</v>
      </c>
      <c r="G36" s="38" t="s">
        <v>94</v>
      </c>
      <c r="H36" s="39" t="s">
        <v>25</v>
      </c>
      <c r="I36" s="39" t="s">
        <v>35</v>
      </c>
      <c r="J36" s="108">
        <v>600</v>
      </c>
      <c r="K36" s="108"/>
      <c r="L36" s="108">
        <v>600</v>
      </c>
      <c r="M36" s="109" t="s">
        <v>27</v>
      </c>
      <c r="N36" s="109" t="s">
        <v>28</v>
      </c>
      <c r="O36" s="109" t="s">
        <v>32</v>
      </c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  <c r="DY36" s="139"/>
      <c r="DZ36" s="139"/>
      <c r="EA36" s="139"/>
      <c r="EB36" s="139"/>
      <c r="EC36" s="139"/>
      <c r="ED36" s="139"/>
      <c r="EE36" s="139"/>
      <c r="EF36" s="139"/>
      <c r="EG36" s="139"/>
      <c r="EH36" s="139"/>
      <c r="EI36" s="139"/>
      <c r="EJ36" s="139"/>
      <c r="EK36" s="139"/>
      <c r="EL36" s="139"/>
      <c r="EM36" s="139"/>
      <c r="EN36" s="139"/>
      <c r="EO36" s="139"/>
      <c r="EP36" s="139"/>
      <c r="EQ36" s="139"/>
      <c r="ER36" s="139"/>
      <c r="ES36" s="139"/>
      <c r="ET36" s="139"/>
      <c r="EU36" s="139"/>
      <c r="EV36" s="139"/>
      <c r="EW36" s="139"/>
      <c r="EX36" s="139"/>
      <c r="EY36" s="139"/>
      <c r="EZ36" s="139"/>
      <c r="FA36" s="139"/>
      <c r="FB36" s="139"/>
      <c r="FC36" s="139"/>
      <c r="FD36" s="139"/>
      <c r="FE36" s="139"/>
      <c r="FF36" s="139"/>
      <c r="FG36" s="139"/>
      <c r="FH36" s="139"/>
      <c r="FI36" s="139"/>
      <c r="FJ36" s="139"/>
      <c r="FK36" s="139"/>
      <c r="FL36" s="139"/>
      <c r="FM36" s="139"/>
      <c r="FN36" s="139"/>
      <c r="FO36" s="139"/>
      <c r="FP36" s="139"/>
      <c r="FQ36" s="139"/>
      <c r="FR36" s="139"/>
      <c r="FS36" s="139"/>
      <c r="FT36" s="139"/>
      <c r="FU36" s="139"/>
      <c r="FV36" s="139"/>
      <c r="FW36" s="139"/>
      <c r="FX36" s="139"/>
      <c r="FY36" s="139"/>
      <c r="FZ36" s="139"/>
      <c r="GA36" s="139"/>
      <c r="GB36" s="139"/>
      <c r="GC36" s="139"/>
      <c r="GD36" s="139"/>
      <c r="GE36" s="139"/>
      <c r="GF36" s="139"/>
      <c r="GG36" s="139"/>
      <c r="GH36" s="139"/>
      <c r="GI36" s="139"/>
      <c r="GJ36" s="139"/>
      <c r="GK36" s="139"/>
      <c r="GL36" s="139"/>
      <c r="GM36" s="139"/>
      <c r="GN36" s="139"/>
      <c r="GO36" s="139"/>
      <c r="GP36" s="139"/>
      <c r="GQ36" s="139"/>
      <c r="GR36" s="139"/>
      <c r="GS36" s="139"/>
      <c r="GT36" s="139"/>
      <c r="GU36" s="139"/>
      <c r="GV36" s="139"/>
      <c r="GW36" s="139"/>
      <c r="GX36" s="139"/>
      <c r="GY36" s="139"/>
      <c r="GZ36" s="139"/>
      <c r="HA36" s="139"/>
      <c r="HB36" s="139"/>
      <c r="HC36" s="139"/>
      <c r="HD36" s="139"/>
      <c r="HE36" s="139"/>
      <c r="HF36" s="139"/>
      <c r="HG36" s="139"/>
      <c r="HH36" s="139"/>
      <c r="HI36" s="139"/>
      <c r="HJ36" s="139"/>
      <c r="HK36" s="139"/>
      <c r="HL36" s="139"/>
      <c r="HM36" s="139"/>
      <c r="HN36" s="139"/>
      <c r="HO36" s="139"/>
      <c r="HP36" s="139"/>
      <c r="HQ36" s="139"/>
      <c r="HR36" s="139"/>
      <c r="HS36" s="139"/>
      <c r="HT36" s="139"/>
      <c r="HU36" s="139"/>
      <c r="HV36" s="139"/>
      <c r="HW36" s="139"/>
      <c r="HX36" s="139"/>
      <c r="HY36" s="139"/>
      <c r="HZ36" s="139"/>
      <c r="IA36" s="139"/>
      <c r="IB36" s="139"/>
      <c r="IC36" s="139"/>
      <c r="ID36" s="139"/>
      <c r="IE36" s="139"/>
      <c r="IF36" s="139"/>
      <c r="IG36" s="139"/>
      <c r="IH36" s="139"/>
      <c r="II36" s="139"/>
      <c r="IJ36" s="139"/>
      <c r="IK36" s="139"/>
      <c r="IL36" s="139"/>
      <c r="IM36" s="139"/>
      <c r="IN36" s="139"/>
      <c r="IO36" s="139"/>
      <c r="IP36" s="139"/>
      <c r="IQ36" s="139"/>
      <c r="IR36" s="139"/>
      <c r="IS36" s="139"/>
      <c r="IT36" s="139"/>
      <c r="IU36" s="7"/>
      <c r="IV36" s="7"/>
    </row>
    <row r="37" s="10" customFormat="1" ht="39" spans="1:256">
      <c r="A37" s="37">
        <v>32</v>
      </c>
      <c r="B37" s="40" t="s">
        <v>95</v>
      </c>
      <c r="C37" s="39"/>
      <c r="D37" s="38" t="s">
        <v>21</v>
      </c>
      <c r="E37" s="39" t="s">
        <v>22</v>
      </c>
      <c r="F37" s="39" t="s">
        <v>23</v>
      </c>
      <c r="G37" s="38" t="s">
        <v>96</v>
      </c>
      <c r="H37" s="39" t="s">
        <v>25</v>
      </c>
      <c r="I37" s="39" t="s">
        <v>35</v>
      </c>
      <c r="J37" s="108">
        <v>500</v>
      </c>
      <c r="K37" s="108"/>
      <c r="L37" s="108">
        <v>500</v>
      </c>
      <c r="M37" s="109" t="s">
        <v>27</v>
      </c>
      <c r="N37" s="109" t="s">
        <v>28</v>
      </c>
      <c r="O37" s="109" t="s">
        <v>32</v>
      </c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  <c r="EW37" s="139"/>
      <c r="EX37" s="139"/>
      <c r="EY37" s="139"/>
      <c r="EZ37" s="139"/>
      <c r="FA37" s="139"/>
      <c r="FB37" s="139"/>
      <c r="FC37" s="139"/>
      <c r="FD37" s="139"/>
      <c r="FE37" s="139"/>
      <c r="FF37" s="139"/>
      <c r="FG37" s="139"/>
      <c r="FH37" s="139"/>
      <c r="FI37" s="139"/>
      <c r="FJ37" s="139"/>
      <c r="FK37" s="139"/>
      <c r="FL37" s="139"/>
      <c r="FM37" s="139"/>
      <c r="FN37" s="139"/>
      <c r="FO37" s="139"/>
      <c r="FP37" s="139"/>
      <c r="FQ37" s="139"/>
      <c r="FR37" s="139"/>
      <c r="FS37" s="139"/>
      <c r="FT37" s="139"/>
      <c r="FU37" s="139"/>
      <c r="FV37" s="139"/>
      <c r="FW37" s="139"/>
      <c r="FX37" s="139"/>
      <c r="FY37" s="139"/>
      <c r="FZ37" s="139"/>
      <c r="GA37" s="139"/>
      <c r="GB37" s="139"/>
      <c r="GC37" s="139"/>
      <c r="GD37" s="139"/>
      <c r="GE37" s="139"/>
      <c r="GF37" s="139"/>
      <c r="GG37" s="139"/>
      <c r="GH37" s="139"/>
      <c r="GI37" s="139"/>
      <c r="GJ37" s="139"/>
      <c r="GK37" s="139"/>
      <c r="GL37" s="139"/>
      <c r="GM37" s="139"/>
      <c r="GN37" s="139"/>
      <c r="GO37" s="139"/>
      <c r="GP37" s="139"/>
      <c r="GQ37" s="139"/>
      <c r="GR37" s="139"/>
      <c r="GS37" s="139"/>
      <c r="GT37" s="139"/>
      <c r="GU37" s="139"/>
      <c r="GV37" s="139"/>
      <c r="GW37" s="139"/>
      <c r="GX37" s="139"/>
      <c r="GY37" s="139"/>
      <c r="GZ37" s="139"/>
      <c r="HA37" s="139"/>
      <c r="HB37" s="139"/>
      <c r="HC37" s="139"/>
      <c r="HD37" s="139"/>
      <c r="HE37" s="139"/>
      <c r="HF37" s="139"/>
      <c r="HG37" s="139"/>
      <c r="HH37" s="139"/>
      <c r="HI37" s="139"/>
      <c r="HJ37" s="139"/>
      <c r="HK37" s="139"/>
      <c r="HL37" s="139"/>
      <c r="HM37" s="139"/>
      <c r="HN37" s="139"/>
      <c r="HO37" s="139"/>
      <c r="HP37" s="139"/>
      <c r="HQ37" s="139"/>
      <c r="HR37" s="139"/>
      <c r="HS37" s="139"/>
      <c r="HT37" s="139"/>
      <c r="HU37" s="139"/>
      <c r="HV37" s="139"/>
      <c r="HW37" s="139"/>
      <c r="HX37" s="139"/>
      <c r="HY37" s="139"/>
      <c r="HZ37" s="139"/>
      <c r="IA37" s="139"/>
      <c r="IB37" s="139"/>
      <c r="IC37" s="139"/>
      <c r="ID37" s="139"/>
      <c r="IE37" s="139"/>
      <c r="IF37" s="139"/>
      <c r="IG37" s="139"/>
      <c r="IH37" s="139"/>
      <c r="II37" s="139"/>
      <c r="IJ37" s="139"/>
      <c r="IK37" s="139"/>
      <c r="IL37" s="139"/>
      <c r="IM37" s="139"/>
      <c r="IN37" s="139"/>
      <c r="IO37" s="139"/>
      <c r="IP37" s="139"/>
      <c r="IQ37" s="139"/>
      <c r="IR37" s="139"/>
      <c r="IS37" s="139"/>
      <c r="IT37" s="139"/>
      <c r="IU37" s="7"/>
      <c r="IV37" s="7"/>
    </row>
    <row r="38" s="11" customFormat="1" ht="65" spans="1:256">
      <c r="A38" s="37">
        <v>33</v>
      </c>
      <c r="B38" s="38" t="s">
        <v>97</v>
      </c>
      <c r="C38" s="38"/>
      <c r="D38" s="38" t="s">
        <v>21</v>
      </c>
      <c r="E38" s="39" t="s">
        <v>22</v>
      </c>
      <c r="F38" s="39" t="s">
        <v>23</v>
      </c>
      <c r="G38" s="38" t="s">
        <v>98</v>
      </c>
      <c r="H38" s="39" t="s">
        <v>25</v>
      </c>
      <c r="I38" s="39" t="s">
        <v>35</v>
      </c>
      <c r="J38" s="108">
        <v>1800</v>
      </c>
      <c r="K38" s="108"/>
      <c r="L38" s="108">
        <v>1800</v>
      </c>
      <c r="M38" s="109" t="s">
        <v>27</v>
      </c>
      <c r="N38" s="109" t="s">
        <v>28</v>
      </c>
      <c r="O38" s="109" t="s">
        <v>38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7"/>
      <c r="IV38" s="7"/>
    </row>
    <row r="39" s="10" customFormat="1" ht="48" customHeight="1" spans="1:256">
      <c r="A39" s="37">
        <v>34</v>
      </c>
      <c r="B39" s="68" t="s">
        <v>99</v>
      </c>
      <c r="C39" s="39"/>
      <c r="D39" s="38" t="s">
        <v>21</v>
      </c>
      <c r="E39" s="53" t="s">
        <v>22</v>
      </c>
      <c r="F39" s="69" t="s">
        <v>23</v>
      </c>
      <c r="G39" s="68" t="s">
        <v>100</v>
      </c>
      <c r="H39" s="59" t="s">
        <v>25</v>
      </c>
      <c r="I39" s="59" t="s">
        <v>35</v>
      </c>
      <c r="J39" s="108">
        <v>2200</v>
      </c>
      <c r="K39" s="108"/>
      <c r="L39" s="108">
        <v>2200</v>
      </c>
      <c r="M39" s="109" t="s">
        <v>27</v>
      </c>
      <c r="N39" s="122" t="s">
        <v>28</v>
      </c>
      <c r="O39" s="109" t="s">
        <v>101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7"/>
      <c r="IV39" s="7"/>
    </row>
    <row r="40" s="10" customFormat="1" spans="1:256">
      <c r="A40" s="70"/>
      <c r="B40" s="71" t="s">
        <v>102</v>
      </c>
      <c r="C40" s="70">
        <v>34</v>
      </c>
      <c r="D40" s="71"/>
      <c r="E40" s="72"/>
      <c r="F40" s="70"/>
      <c r="G40" s="71"/>
      <c r="H40" s="71"/>
      <c r="I40" s="71"/>
      <c r="J40" s="140">
        <f>SUM(J41:J74)</f>
        <v>1140185</v>
      </c>
      <c r="K40" s="140">
        <f>SUM(K41:K74)</f>
        <v>18400</v>
      </c>
      <c r="L40" s="140">
        <f>SUM(L41:L74)</f>
        <v>382885</v>
      </c>
      <c r="M40" s="141"/>
      <c r="N40" s="141"/>
      <c r="O40" s="142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7"/>
      <c r="IV40" s="7"/>
    </row>
    <row r="41" s="10" customFormat="1" ht="52" spans="1:256">
      <c r="A41" s="73">
        <v>1</v>
      </c>
      <c r="B41" s="11" t="s">
        <v>103</v>
      </c>
      <c r="C41" s="39"/>
      <c r="D41" s="38" t="s">
        <v>21</v>
      </c>
      <c r="E41" s="39" t="s">
        <v>22</v>
      </c>
      <c r="F41" s="39" t="s">
        <v>23</v>
      </c>
      <c r="G41" s="11" t="s">
        <v>104</v>
      </c>
      <c r="H41" s="39" t="s">
        <v>25</v>
      </c>
      <c r="I41" s="39" t="s">
        <v>105</v>
      </c>
      <c r="J41" s="108">
        <v>29000</v>
      </c>
      <c r="K41" s="108"/>
      <c r="L41" s="108">
        <v>20000</v>
      </c>
      <c r="M41" s="39" t="s">
        <v>106</v>
      </c>
      <c r="N41" s="109" t="s">
        <v>107</v>
      </c>
      <c r="O41" s="10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7"/>
      <c r="IV41" s="7"/>
    </row>
    <row r="42" s="10" customFormat="1" ht="39" spans="1:256">
      <c r="A42" s="73">
        <v>2</v>
      </c>
      <c r="B42" s="52" t="s">
        <v>108</v>
      </c>
      <c r="C42" s="39"/>
      <c r="D42" s="39" t="s">
        <v>66</v>
      </c>
      <c r="E42" s="39" t="s">
        <v>22</v>
      </c>
      <c r="F42" s="39" t="s">
        <v>109</v>
      </c>
      <c r="G42" s="55" t="s">
        <v>110</v>
      </c>
      <c r="H42" s="39" t="s">
        <v>25</v>
      </c>
      <c r="I42" s="39" t="s">
        <v>111</v>
      </c>
      <c r="J42" s="118">
        <v>22000</v>
      </c>
      <c r="K42" s="108">
        <v>2000</v>
      </c>
      <c r="L42" s="108">
        <v>20000</v>
      </c>
      <c r="M42" s="109" t="s">
        <v>106</v>
      </c>
      <c r="N42" s="109" t="s">
        <v>107</v>
      </c>
      <c r="O42" s="143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39"/>
      <c r="DY42" s="139"/>
      <c r="DZ42" s="139"/>
      <c r="EA42" s="139"/>
      <c r="EB42" s="139"/>
      <c r="EC42" s="139"/>
      <c r="ED42" s="139"/>
      <c r="EE42" s="139"/>
      <c r="EF42" s="139"/>
      <c r="EG42" s="139"/>
      <c r="EH42" s="139"/>
      <c r="EI42" s="139"/>
      <c r="EJ42" s="139"/>
      <c r="EK42" s="139"/>
      <c r="EL42" s="139"/>
      <c r="EM42" s="139"/>
      <c r="EN42" s="139"/>
      <c r="EO42" s="139"/>
      <c r="EP42" s="139"/>
      <c r="EQ42" s="139"/>
      <c r="ER42" s="139"/>
      <c r="ES42" s="139"/>
      <c r="ET42" s="139"/>
      <c r="EU42" s="139"/>
      <c r="EV42" s="139"/>
      <c r="EW42" s="139"/>
      <c r="EX42" s="139"/>
      <c r="EY42" s="139"/>
      <c r="EZ42" s="139"/>
      <c r="FA42" s="139"/>
      <c r="FB42" s="139"/>
      <c r="FC42" s="139"/>
      <c r="FD42" s="139"/>
      <c r="FE42" s="139"/>
      <c r="FF42" s="139"/>
      <c r="FG42" s="139"/>
      <c r="FH42" s="139"/>
      <c r="FI42" s="139"/>
      <c r="FJ42" s="139"/>
      <c r="FK42" s="139"/>
      <c r="FL42" s="139"/>
      <c r="FM42" s="139"/>
      <c r="FN42" s="139"/>
      <c r="FO42" s="139"/>
      <c r="FP42" s="139"/>
      <c r="FQ42" s="139"/>
      <c r="FR42" s="139"/>
      <c r="FS42" s="139"/>
      <c r="FT42" s="139"/>
      <c r="FU42" s="139"/>
      <c r="FV42" s="139"/>
      <c r="FW42" s="139"/>
      <c r="FX42" s="139"/>
      <c r="FY42" s="139"/>
      <c r="FZ42" s="139"/>
      <c r="GA42" s="139"/>
      <c r="GB42" s="139"/>
      <c r="GC42" s="139"/>
      <c r="GD42" s="139"/>
      <c r="GE42" s="139"/>
      <c r="GF42" s="139"/>
      <c r="GG42" s="139"/>
      <c r="GH42" s="139"/>
      <c r="GI42" s="139"/>
      <c r="GJ42" s="139"/>
      <c r="GK42" s="139"/>
      <c r="GL42" s="139"/>
      <c r="GM42" s="139"/>
      <c r="GN42" s="139"/>
      <c r="GO42" s="139"/>
      <c r="GP42" s="139"/>
      <c r="GQ42" s="139"/>
      <c r="GR42" s="139"/>
      <c r="GS42" s="139"/>
      <c r="GT42" s="139"/>
      <c r="GU42" s="139"/>
      <c r="GV42" s="139"/>
      <c r="GW42" s="139"/>
      <c r="GX42" s="139"/>
      <c r="GY42" s="139"/>
      <c r="GZ42" s="139"/>
      <c r="HA42" s="139"/>
      <c r="HB42" s="139"/>
      <c r="HC42" s="139"/>
      <c r="HD42" s="139"/>
      <c r="HE42" s="139"/>
      <c r="HF42" s="139"/>
      <c r="HG42" s="139"/>
      <c r="HH42" s="139"/>
      <c r="HI42" s="139"/>
      <c r="HJ42" s="139"/>
      <c r="HK42" s="139"/>
      <c r="HL42" s="139"/>
      <c r="HM42" s="139"/>
      <c r="HN42" s="139"/>
      <c r="HO42" s="139"/>
      <c r="HP42" s="139"/>
      <c r="HQ42" s="139"/>
      <c r="HR42" s="139"/>
      <c r="HS42" s="139"/>
      <c r="HT42" s="139"/>
      <c r="HU42" s="139"/>
      <c r="HV42" s="139"/>
      <c r="HW42" s="139"/>
      <c r="HX42" s="139"/>
      <c r="HY42" s="139"/>
      <c r="HZ42" s="139"/>
      <c r="IA42" s="139"/>
      <c r="IB42" s="139"/>
      <c r="IC42" s="139"/>
      <c r="ID42" s="139"/>
      <c r="IE42" s="139"/>
      <c r="IF42" s="139"/>
      <c r="IG42" s="139"/>
      <c r="IH42" s="139"/>
      <c r="II42" s="139"/>
      <c r="IJ42" s="139"/>
      <c r="IK42" s="139"/>
      <c r="IL42" s="139"/>
      <c r="IM42" s="139"/>
      <c r="IN42" s="139"/>
      <c r="IO42" s="139"/>
      <c r="IP42" s="139"/>
      <c r="IQ42" s="139"/>
      <c r="IR42" s="139"/>
      <c r="IS42" s="139"/>
      <c r="IT42" s="139"/>
      <c r="IU42" s="7"/>
      <c r="IV42" s="7"/>
    </row>
    <row r="43" s="10" customFormat="1" ht="39" spans="1:256">
      <c r="A43" s="73">
        <v>3</v>
      </c>
      <c r="B43" s="52" t="s">
        <v>112</v>
      </c>
      <c r="C43" s="39"/>
      <c r="D43" s="39" t="s">
        <v>21</v>
      </c>
      <c r="E43" s="54" t="s">
        <v>22</v>
      </c>
      <c r="F43" s="39" t="s">
        <v>23</v>
      </c>
      <c r="G43" s="55" t="s">
        <v>113</v>
      </c>
      <c r="H43" s="39" t="s">
        <v>25</v>
      </c>
      <c r="I43" s="39" t="s">
        <v>55</v>
      </c>
      <c r="J43" s="118">
        <v>25000</v>
      </c>
      <c r="K43" s="108"/>
      <c r="L43" s="108">
        <v>12000</v>
      </c>
      <c r="M43" s="114" t="s">
        <v>27</v>
      </c>
      <c r="N43" s="114" t="s">
        <v>107</v>
      </c>
      <c r="O43" s="112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7"/>
      <c r="IV43" s="7"/>
    </row>
    <row r="44" s="10" customFormat="1" ht="65" spans="1:256">
      <c r="A44" s="73">
        <v>4</v>
      </c>
      <c r="B44" s="74" t="s">
        <v>114</v>
      </c>
      <c r="C44" s="75"/>
      <c r="D44" s="75" t="s">
        <v>21</v>
      </c>
      <c r="E44" s="54" t="s">
        <v>22</v>
      </c>
      <c r="F44" s="75" t="s">
        <v>23</v>
      </c>
      <c r="G44" s="76" t="s">
        <v>115</v>
      </c>
      <c r="H44" s="77" t="s">
        <v>25</v>
      </c>
      <c r="I44" s="75" t="s">
        <v>116</v>
      </c>
      <c r="J44" s="144">
        <v>8000</v>
      </c>
      <c r="K44" s="145"/>
      <c r="L44" s="145">
        <v>8000</v>
      </c>
      <c r="M44" s="114" t="s">
        <v>106</v>
      </c>
      <c r="N44" s="114" t="s">
        <v>107</v>
      </c>
      <c r="O44" s="114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39"/>
      <c r="DV44" s="139"/>
      <c r="DW44" s="139"/>
      <c r="DX44" s="139"/>
      <c r="DY44" s="139"/>
      <c r="DZ44" s="139"/>
      <c r="EA44" s="139"/>
      <c r="EB44" s="139"/>
      <c r="EC44" s="139"/>
      <c r="ED44" s="139"/>
      <c r="EE44" s="139"/>
      <c r="EF44" s="139"/>
      <c r="EG44" s="139"/>
      <c r="EH44" s="139"/>
      <c r="EI44" s="139"/>
      <c r="EJ44" s="139"/>
      <c r="EK44" s="139"/>
      <c r="EL44" s="139"/>
      <c r="EM44" s="139"/>
      <c r="EN44" s="139"/>
      <c r="EO44" s="139"/>
      <c r="EP44" s="139"/>
      <c r="EQ44" s="139"/>
      <c r="ER44" s="139"/>
      <c r="ES44" s="139"/>
      <c r="ET44" s="139"/>
      <c r="EU44" s="139"/>
      <c r="EV44" s="139"/>
      <c r="EW44" s="139"/>
      <c r="EX44" s="139"/>
      <c r="EY44" s="139"/>
      <c r="EZ44" s="139"/>
      <c r="FA44" s="139"/>
      <c r="FB44" s="139"/>
      <c r="FC44" s="139"/>
      <c r="FD44" s="139"/>
      <c r="FE44" s="139"/>
      <c r="FF44" s="139"/>
      <c r="FG44" s="139"/>
      <c r="FH44" s="139"/>
      <c r="FI44" s="139"/>
      <c r="FJ44" s="139"/>
      <c r="FK44" s="139"/>
      <c r="FL44" s="139"/>
      <c r="FM44" s="139"/>
      <c r="FN44" s="139"/>
      <c r="FO44" s="139"/>
      <c r="FP44" s="139"/>
      <c r="FQ44" s="139"/>
      <c r="FR44" s="139"/>
      <c r="FS44" s="139"/>
      <c r="FT44" s="139"/>
      <c r="FU44" s="139"/>
      <c r="FV44" s="139"/>
      <c r="FW44" s="139"/>
      <c r="FX44" s="139"/>
      <c r="FY44" s="139"/>
      <c r="FZ44" s="139"/>
      <c r="GA44" s="139"/>
      <c r="GB44" s="139"/>
      <c r="GC44" s="139"/>
      <c r="GD44" s="139"/>
      <c r="GE44" s="139"/>
      <c r="GF44" s="139"/>
      <c r="GG44" s="139"/>
      <c r="GH44" s="139"/>
      <c r="GI44" s="139"/>
      <c r="GJ44" s="139"/>
      <c r="GK44" s="139"/>
      <c r="GL44" s="139"/>
      <c r="GM44" s="139"/>
      <c r="GN44" s="139"/>
      <c r="GO44" s="139"/>
      <c r="GP44" s="139"/>
      <c r="GQ44" s="139"/>
      <c r="GR44" s="139"/>
      <c r="GS44" s="139"/>
      <c r="GT44" s="139"/>
      <c r="GU44" s="139"/>
      <c r="GV44" s="139"/>
      <c r="GW44" s="139"/>
      <c r="GX44" s="139"/>
      <c r="GY44" s="139"/>
      <c r="GZ44" s="139"/>
      <c r="HA44" s="139"/>
      <c r="HB44" s="139"/>
      <c r="HC44" s="139"/>
      <c r="HD44" s="139"/>
      <c r="HE44" s="139"/>
      <c r="HF44" s="139"/>
      <c r="HG44" s="139"/>
      <c r="HH44" s="139"/>
      <c r="HI44" s="139"/>
      <c r="HJ44" s="139"/>
      <c r="HK44" s="139"/>
      <c r="HL44" s="139"/>
      <c r="HM44" s="139"/>
      <c r="HN44" s="139"/>
      <c r="HO44" s="139"/>
      <c r="HP44" s="139"/>
      <c r="HQ44" s="139"/>
      <c r="HR44" s="139"/>
      <c r="HS44" s="139"/>
      <c r="HT44" s="139"/>
      <c r="HU44" s="139"/>
      <c r="HV44" s="139"/>
      <c r="HW44" s="139"/>
      <c r="HX44" s="139"/>
      <c r="HY44" s="139"/>
      <c r="HZ44" s="139"/>
      <c r="IA44" s="139"/>
      <c r="IB44" s="139"/>
      <c r="IC44" s="139"/>
      <c r="ID44" s="139"/>
      <c r="IE44" s="139"/>
      <c r="IF44" s="139"/>
      <c r="IG44" s="139"/>
      <c r="IH44" s="139"/>
      <c r="II44" s="139"/>
      <c r="IJ44" s="139"/>
      <c r="IK44" s="139"/>
      <c r="IL44" s="139"/>
      <c r="IM44" s="139"/>
      <c r="IN44" s="139"/>
      <c r="IO44" s="139"/>
      <c r="IP44" s="139"/>
      <c r="IQ44" s="139"/>
      <c r="IR44" s="139"/>
      <c r="IS44" s="139"/>
      <c r="IT44" s="139"/>
      <c r="IU44" s="7"/>
      <c r="IV44" s="7"/>
    </row>
    <row r="45" s="10" customFormat="1" ht="26" spans="1:256">
      <c r="A45" s="73">
        <v>5</v>
      </c>
      <c r="B45" s="78" t="s">
        <v>117</v>
      </c>
      <c r="C45" s="39"/>
      <c r="D45" s="39" t="s">
        <v>66</v>
      </c>
      <c r="E45" s="39" t="s">
        <v>22</v>
      </c>
      <c r="F45" s="39" t="s">
        <v>118</v>
      </c>
      <c r="G45" s="78" t="s">
        <v>119</v>
      </c>
      <c r="H45" s="39" t="s">
        <v>25</v>
      </c>
      <c r="I45" s="39" t="s">
        <v>35</v>
      </c>
      <c r="J45" s="118">
        <v>10000</v>
      </c>
      <c r="K45" s="108">
        <v>2000</v>
      </c>
      <c r="L45" s="108">
        <v>8000</v>
      </c>
      <c r="M45" s="109" t="s">
        <v>106</v>
      </c>
      <c r="N45" s="109" t="s">
        <v>107</v>
      </c>
      <c r="O45" s="10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  <c r="CU45" s="139"/>
      <c r="CV45" s="139"/>
      <c r="CW45" s="139"/>
      <c r="CX45" s="139"/>
      <c r="CY45" s="139"/>
      <c r="CZ45" s="139"/>
      <c r="DA45" s="139"/>
      <c r="DB45" s="139"/>
      <c r="DC45" s="139"/>
      <c r="DD45" s="139"/>
      <c r="DE45" s="139"/>
      <c r="DF45" s="139"/>
      <c r="DG45" s="139"/>
      <c r="DH45" s="139"/>
      <c r="DI45" s="139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39"/>
      <c r="DV45" s="139"/>
      <c r="DW45" s="139"/>
      <c r="DX45" s="139"/>
      <c r="DY45" s="139"/>
      <c r="DZ45" s="139"/>
      <c r="EA45" s="139"/>
      <c r="EB45" s="139"/>
      <c r="EC45" s="139"/>
      <c r="ED45" s="139"/>
      <c r="EE45" s="139"/>
      <c r="EF45" s="139"/>
      <c r="EG45" s="139"/>
      <c r="EH45" s="139"/>
      <c r="EI45" s="139"/>
      <c r="EJ45" s="139"/>
      <c r="EK45" s="139"/>
      <c r="EL45" s="139"/>
      <c r="EM45" s="139"/>
      <c r="EN45" s="139"/>
      <c r="EO45" s="139"/>
      <c r="EP45" s="139"/>
      <c r="EQ45" s="139"/>
      <c r="ER45" s="139"/>
      <c r="ES45" s="139"/>
      <c r="ET45" s="139"/>
      <c r="EU45" s="139"/>
      <c r="EV45" s="139"/>
      <c r="EW45" s="139"/>
      <c r="EX45" s="139"/>
      <c r="EY45" s="139"/>
      <c r="EZ45" s="139"/>
      <c r="FA45" s="139"/>
      <c r="FB45" s="139"/>
      <c r="FC45" s="139"/>
      <c r="FD45" s="139"/>
      <c r="FE45" s="139"/>
      <c r="FF45" s="139"/>
      <c r="FG45" s="139"/>
      <c r="FH45" s="139"/>
      <c r="FI45" s="139"/>
      <c r="FJ45" s="139"/>
      <c r="FK45" s="139"/>
      <c r="FL45" s="139"/>
      <c r="FM45" s="139"/>
      <c r="FN45" s="139"/>
      <c r="FO45" s="139"/>
      <c r="FP45" s="139"/>
      <c r="FQ45" s="139"/>
      <c r="FR45" s="139"/>
      <c r="FS45" s="139"/>
      <c r="FT45" s="139"/>
      <c r="FU45" s="139"/>
      <c r="FV45" s="139"/>
      <c r="FW45" s="139"/>
      <c r="FX45" s="139"/>
      <c r="FY45" s="139"/>
      <c r="FZ45" s="139"/>
      <c r="GA45" s="139"/>
      <c r="GB45" s="139"/>
      <c r="GC45" s="139"/>
      <c r="GD45" s="139"/>
      <c r="GE45" s="139"/>
      <c r="GF45" s="139"/>
      <c r="GG45" s="139"/>
      <c r="GH45" s="139"/>
      <c r="GI45" s="139"/>
      <c r="GJ45" s="139"/>
      <c r="GK45" s="139"/>
      <c r="GL45" s="139"/>
      <c r="GM45" s="139"/>
      <c r="GN45" s="139"/>
      <c r="GO45" s="139"/>
      <c r="GP45" s="139"/>
      <c r="GQ45" s="139"/>
      <c r="GR45" s="139"/>
      <c r="GS45" s="139"/>
      <c r="GT45" s="139"/>
      <c r="GU45" s="139"/>
      <c r="GV45" s="139"/>
      <c r="GW45" s="139"/>
      <c r="GX45" s="139"/>
      <c r="GY45" s="139"/>
      <c r="GZ45" s="139"/>
      <c r="HA45" s="139"/>
      <c r="HB45" s="139"/>
      <c r="HC45" s="139"/>
      <c r="HD45" s="139"/>
      <c r="HE45" s="139"/>
      <c r="HF45" s="139"/>
      <c r="HG45" s="139"/>
      <c r="HH45" s="139"/>
      <c r="HI45" s="139"/>
      <c r="HJ45" s="139"/>
      <c r="HK45" s="139"/>
      <c r="HL45" s="139"/>
      <c r="HM45" s="139"/>
      <c r="HN45" s="139"/>
      <c r="HO45" s="139"/>
      <c r="HP45" s="139"/>
      <c r="HQ45" s="139"/>
      <c r="HR45" s="139"/>
      <c r="HS45" s="139"/>
      <c r="HT45" s="139"/>
      <c r="HU45" s="139"/>
      <c r="HV45" s="139"/>
      <c r="HW45" s="139"/>
      <c r="HX45" s="139"/>
      <c r="HY45" s="139"/>
      <c r="HZ45" s="139"/>
      <c r="IA45" s="139"/>
      <c r="IB45" s="139"/>
      <c r="IC45" s="139"/>
      <c r="ID45" s="139"/>
      <c r="IE45" s="139"/>
      <c r="IF45" s="139"/>
      <c r="IG45" s="139"/>
      <c r="IH45" s="139"/>
      <c r="II45" s="139"/>
      <c r="IJ45" s="139"/>
      <c r="IK45" s="139"/>
      <c r="IL45" s="139"/>
      <c r="IM45" s="139"/>
      <c r="IN45" s="139"/>
      <c r="IO45" s="139"/>
      <c r="IP45" s="139"/>
      <c r="IQ45" s="139"/>
      <c r="IR45" s="139"/>
      <c r="IS45" s="139"/>
      <c r="IT45" s="139"/>
      <c r="IU45" s="7"/>
      <c r="IV45" s="7"/>
    </row>
    <row r="46" s="10" customFormat="1" ht="52" spans="1:256">
      <c r="A46" s="73">
        <v>6</v>
      </c>
      <c r="B46" s="38" t="s">
        <v>120</v>
      </c>
      <c r="C46" s="39"/>
      <c r="D46" s="39" t="s">
        <v>21</v>
      </c>
      <c r="E46" s="39" t="s">
        <v>22</v>
      </c>
      <c r="F46" s="39" t="s">
        <v>118</v>
      </c>
      <c r="G46" s="40" t="s">
        <v>121</v>
      </c>
      <c r="H46" s="39" t="s">
        <v>25</v>
      </c>
      <c r="I46" s="39" t="s">
        <v>55</v>
      </c>
      <c r="J46" s="118">
        <v>17000</v>
      </c>
      <c r="K46" s="146"/>
      <c r="L46" s="108">
        <v>14000</v>
      </c>
      <c r="M46" s="109" t="s">
        <v>106</v>
      </c>
      <c r="N46" s="109" t="s">
        <v>107</v>
      </c>
      <c r="O46" s="112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  <c r="CP46" s="139"/>
      <c r="CQ46" s="139"/>
      <c r="CR46" s="139"/>
      <c r="CS46" s="139"/>
      <c r="CT46" s="139"/>
      <c r="CU46" s="139"/>
      <c r="CV46" s="139"/>
      <c r="CW46" s="139"/>
      <c r="CX46" s="139"/>
      <c r="CY46" s="139"/>
      <c r="CZ46" s="139"/>
      <c r="DA46" s="139"/>
      <c r="DB46" s="139"/>
      <c r="DC46" s="139"/>
      <c r="DD46" s="139"/>
      <c r="DE46" s="139"/>
      <c r="DF46" s="139"/>
      <c r="DG46" s="139"/>
      <c r="DH46" s="139"/>
      <c r="DI46" s="139"/>
      <c r="DJ46" s="139"/>
      <c r="DK46" s="139"/>
      <c r="DL46" s="139"/>
      <c r="DM46" s="139"/>
      <c r="DN46" s="139"/>
      <c r="DO46" s="139"/>
      <c r="DP46" s="139"/>
      <c r="DQ46" s="139"/>
      <c r="DR46" s="139"/>
      <c r="DS46" s="139"/>
      <c r="DT46" s="139"/>
      <c r="DU46" s="139"/>
      <c r="DV46" s="139"/>
      <c r="DW46" s="139"/>
      <c r="DX46" s="139"/>
      <c r="DY46" s="139"/>
      <c r="DZ46" s="139"/>
      <c r="EA46" s="139"/>
      <c r="EB46" s="139"/>
      <c r="EC46" s="139"/>
      <c r="ED46" s="139"/>
      <c r="EE46" s="139"/>
      <c r="EF46" s="139"/>
      <c r="EG46" s="139"/>
      <c r="EH46" s="139"/>
      <c r="EI46" s="139"/>
      <c r="EJ46" s="139"/>
      <c r="EK46" s="139"/>
      <c r="EL46" s="139"/>
      <c r="EM46" s="139"/>
      <c r="EN46" s="139"/>
      <c r="EO46" s="139"/>
      <c r="EP46" s="139"/>
      <c r="EQ46" s="139"/>
      <c r="ER46" s="139"/>
      <c r="ES46" s="139"/>
      <c r="ET46" s="139"/>
      <c r="EU46" s="139"/>
      <c r="EV46" s="139"/>
      <c r="EW46" s="139"/>
      <c r="EX46" s="139"/>
      <c r="EY46" s="139"/>
      <c r="EZ46" s="139"/>
      <c r="FA46" s="139"/>
      <c r="FB46" s="139"/>
      <c r="FC46" s="139"/>
      <c r="FD46" s="139"/>
      <c r="FE46" s="139"/>
      <c r="FF46" s="139"/>
      <c r="FG46" s="139"/>
      <c r="FH46" s="139"/>
      <c r="FI46" s="139"/>
      <c r="FJ46" s="139"/>
      <c r="FK46" s="139"/>
      <c r="FL46" s="139"/>
      <c r="FM46" s="139"/>
      <c r="FN46" s="139"/>
      <c r="FO46" s="139"/>
      <c r="FP46" s="139"/>
      <c r="FQ46" s="139"/>
      <c r="FR46" s="139"/>
      <c r="FS46" s="139"/>
      <c r="FT46" s="139"/>
      <c r="FU46" s="139"/>
      <c r="FV46" s="139"/>
      <c r="FW46" s="139"/>
      <c r="FX46" s="139"/>
      <c r="FY46" s="139"/>
      <c r="FZ46" s="139"/>
      <c r="GA46" s="139"/>
      <c r="GB46" s="139"/>
      <c r="GC46" s="139"/>
      <c r="GD46" s="139"/>
      <c r="GE46" s="139"/>
      <c r="GF46" s="139"/>
      <c r="GG46" s="139"/>
      <c r="GH46" s="139"/>
      <c r="GI46" s="139"/>
      <c r="GJ46" s="139"/>
      <c r="GK46" s="139"/>
      <c r="GL46" s="139"/>
      <c r="GM46" s="139"/>
      <c r="GN46" s="139"/>
      <c r="GO46" s="139"/>
      <c r="GP46" s="139"/>
      <c r="GQ46" s="139"/>
      <c r="GR46" s="139"/>
      <c r="GS46" s="139"/>
      <c r="GT46" s="139"/>
      <c r="GU46" s="139"/>
      <c r="GV46" s="139"/>
      <c r="GW46" s="139"/>
      <c r="GX46" s="139"/>
      <c r="GY46" s="139"/>
      <c r="GZ46" s="139"/>
      <c r="HA46" s="139"/>
      <c r="HB46" s="139"/>
      <c r="HC46" s="139"/>
      <c r="HD46" s="139"/>
      <c r="HE46" s="139"/>
      <c r="HF46" s="139"/>
      <c r="HG46" s="139"/>
      <c r="HH46" s="139"/>
      <c r="HI46" s="139"/>
      <c r="HJ46" s="139"/>
      <c r="HK46" s="139"/>
      <c r="HL46" s="139"/>
      <c r="HM46" s="139"/>
      <c r="HN46" s="139"/>
      <c r="HO46" s="139"/>
      <c r="HP46" s="139"/>
      <c r="HQ46" s="139"/>
      <c r="HR46" s="139"/>
      <c r="HS46" s="139"/>
      <c r="HT46" s="139"/>
      <c r="HU46" s="139"/>
      <c r="HV46" s="139"/>
      <c r="HW46" s="139"/>
      <c r="HX46" s="139"/>
      <c r="HY46" s="139"/>
      <c r="HZ46" s="139"/>
      <c r="IA46" s="139"/>
      <c r="IB46" s="139"/>
      <c r="IC46" s="139"/>
      <c r="ID46" s="139"/>
      <c r="IE46" s="139"/>
      <c r="IF46" s="139"/>
      <c r="IG46" s="139"/>
      <c r="IH46" s="139"/>
      <c r="II46" s="139"/>
      <c r="IJ46" s="139"/>
      <c r="IK46" s="139"/>
      <c r="IL46" s="139"/>
      <c r="IM46" s="139"/>
      <c r="IN46" s="139"/>
      <c r="IO46" s="139"/>
      <c r="IP46" s="139"/>
      <c r="IQ46" s="139"/>
      <c r="IR46" s="139"/>
      <c r="IS46" s="139"/>
      <c r="IT46" s="139"/>
      <c r="IU46" s="7"/>
      <c r="IV46" s="7"/>
    </row>
    <row r="47" s="10" customFormat="1" ht="91" spans="1:256">
      <c r="A47" s="73">
        <v>7</v>
      </c>
      <c r="B47" s="79" t="s">
        <v>122</v>
      </c>
      <c r="C47" s="42"/>
      <c r="D47" s="42" t="s">
        <v>21</v>
      </c>
      <c r="E47" s="54" t="s">
        <v>22</v>
      </c>
      <c r="F47" s="42" t="s">
        <v>123</v>
      </c>
      <c r="G47" s="80" t="s">
        <v>124</v>
      </c>
      <c r="H47" s="81" t="s">
        <v>25</v>
      </c>
      <c r="I47" s="42" t="s">
        <v>55</v>
      </c>
      <c r="J47" s="133">
        <v>11000</v>
      </c>
      <c r="K47" s="111"/>
      <c r="L47" s="111">
        <v>3000</v>
      </c>
      <c r="M47" s="112" t="s">
        <v>106</v>
      </c>
      <c r="N47" s="112" t="s">
        <v>107</v>
      </c>
      <c r="O47" s="10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  <c r="CP47" s="139"/>
      <c r="CQ47" s="139"/>
      <c r="CR47" s="139"/>
      <c r="CS47" s="139"/>
      <c r="CT47" s="139"/>
      <c r="CU47" s="139"/>
      <c r="CV47" s="139"/>
      <c r="CW47" s="139"/>
      <c r="CX47" s="139"/>
      <c r="CY47" s="139"/>
      <c r="CZ47" s="139"/>
      <c r="DA47" s="139"/>
      <c r="DB47" s="139"/>
      <c r="DC47" s="139"/>
      <c r="DD47" s="139"/>
      <c r="DE47" s="139"/>
      <c r="DF47" s="139"/>
      <c r="DG47" s="139"/>
      <c r="DH47" s="139"/>
      <c r="DI47" s="139"/>
      <c r="DJ47" s="139"/>
      <c r="DK47" s="139"/>
      <c r="DL47" s="139"/>
      <c r="DM47" s="139"/>
      <c r="DN47" s="139"/>
      <c r="DO47" s="139"/>
      <c r="DP47" s="139"/>
      <c r="DQ47" s="139"/>
      <c r="DR47" s="139"/>
      <c r="DS47" s="139"/>
      <c r="DT47" s="139"/>
      <c r="DU47" s="139"/>
      <c r="DV47" s="139"/>
      <c r="DW47" s="139"/>
      <c r="DX47" s="139"/>
      <c r="DY47" s="139"/>
      <c r="DZ47" s="139"/>
      <c r="EA47" s="139"/>
      <c r="EB47" s="139"/>
      <c r="EC47" s="139"/>
      <c r="ED47" s="139"/>
      <c r="EE47" s="139"/>
      <c r="EF47" s="139"/>
      <c r="EG47" s="139"/>
      <c r="EH47" s="139"/>
      <c r="EI47" s="139"/>
      <c r="EJ47" s="139"/>
      <c r="EK47" s="139"/>
      <c r="EL47" s="139"/>
      <c r="EM47" s="139"/>
      <c r="EN47" s="139"/>
      <c r="EO47" s="139"/>
      <c r="EP47" s="139"/>
      <c r="EQ47" s="139"/>
      <c r="ER47" s="139"/>
      <c r="ES47" s="139"/>
      <c r="ET47" s="139"/>
      <c r="EU47" s="139"/>
      <c r="EV47" s="139"/>
      <c r="EW47" s="139"/>
      <c r="EX47" s="139"/>
      <c r="EY47" s="139"/>
      <c r="EZ47" s="139"/>
      <c r="FA47" s="139"/>
      <c r="FB47" s="139"/>
      <c r="FC47" s="139"/>
      <c r="FD47" s="139"/>
      <c r="FE47" s="139"/>
      <c r="FF47" s="139"/>
      <c r="FG47" s="139"/>
      <c r="FH47" s="139"/>
      <c r="FI47" s="139"/>
      <c r="FJ47" s="139"/>
      <c r="FK47" s="139"/>
      <c r="FL47" s="139"/>
      <c r="FM47" s="139"/>
      <c r="FN47" s="139"/>
      <c r="FO47" s="139"/>
      <c r="FP47" s="139"/>
      <c r="FQ47" s="139"/>
      <c r="FR47" s="139"/>
      <c r="FS47" s="139"/>
      <c r="FT47" s="139"/>
      <c r="FU47" s="139"/>
      <c r="FV47" s="139"/>
      <c r="FW47" s="139"/>
      <c r="FX47" s="139"/>
      <c r="FY47" s="139"/>
      <c r="FZ47" s="139"/>
      <c r="GA47" s="139"/>
      <c r="GB47" s="139"/>
      <c r="GC47" s="139"/>
      <c r="GD47" s="139"/>
      <c r="GE47" s="139"/>
      <c r="GF47" s="139"/>
      <c r="GG47" s="139"/>
      <c r="GH47" s="139"/>
      <c r="GI47" s="139"/>
      <c r="GJ47" s="139"/>
      <c r="GK47" s="139"/>
      <c r="GL47" s="139"/>
      <c r="GM47" s="139"/>
      <c r="GN47" s="139"/>
      <c r="GO47" s="139"/>
      <c r="GP47" s="139"/>
      <c r="GQ47" s="139"/>
      <c r="GR47" s="139"/>
      <c r="GS47" s="139"/>
      <c r="GT47" s="139"/>
      <c r="GU47" s="139"/>
      <c r="GV47" s="139"/>
      <c r="GW47" s="139"/>
      <c r="GX47" s="139"/>
      <c r="GY47" s="139"/>
      <c r="GZ47" s="139"/>
      <c r="HA47" s="139"/>
      <c r="HB47" s="139"/>
      <c r="HC47" s="139"/>
      <c r="HD47" s="139"/>
      <c r="HE47" s="139"/>
      <c r="HF47" s="139"/>
      <c r="HG47" s="139"/>
      <c r="HH47" s="139"/>
      <c r="HI47" s="139"/>
      <c r="HJ47" s="139"/>
      <c r="HK47" s="139"/>
      <c r="HL47" s="139"/>
      <c r="HM47" s="139"/>
      <c r="HN47" s="139"/>
      <c r="HO47" s="139"/>
      <c r="HP47" s="139"/>
      <c r="HQ47" s="139"/>
      <c r="HR47" s="139"/>
      <c r="HS47" s="139"/>
      <c r="HT47" s="139"/>
      <c r="HU47" s="139"/>
      <c r="HV47" s="139"/>
      <c r="HW47" s="139"/>
      <c r="HX47" s="139"/>
      <c r="HY47" s="139"/>
      <c r="HZ47" s="139"/>
      <c r="IA47" s="139"/>
      <c r="IB47" s="139"/>
      <c r="IC47" s="139"/>
      <c r="ID47" s="139"/>
      <c r="IE47" s="139"/>
      <c r="IF47" s="139"/>
      <c r="IG47" s="139"/>
      <c r="IH47" s="139"/>
      <c r="II47" s="139"/>
      <c r="IJ47" s="139"/>
      <c r="IK47" s="139"/>
      <c r="IL47" s="139"/>
      <c r="IM47" s="139"/>
      <c r="IN47" s="139"/>
      <c r="IO47" s="139"/>
      <c r="IP47" s="139"/>
      <c r="IQ47" s="139"/>
      <c r="IR47" s="139"/>
      <c r="IS47" s="139"/>
      <c r="IT47" s="139"/>
      <c r="IU47" s="7"/>
      <c r="IV47" s="7"/>
    </row>
    <row r="48" s="10" customFormat="1" ht="60" customHeight="1" spans="1:256">
      <c r="A48" s="73">
        <v>8</v>
      </c>
      <c r="B48" s="82" t="s">
        <v>125</v>
      </c>
      <c r="C48" s="59"/>
      <c r="D48" s="83" t="s">
        <v>21</v>
      </c>
      <c r="E48" s="54" t="s">
        <v>22</v>
      </c>
      <c r="F48" s="54" t="s">
        <v>23</v>
      </c>
      <c r="G48" s="84" t="s">
        <v>126</v>
      </c>
      <c r="H48" s="85" t="s">
        <v>25</v>
      </c>
      <c r="I48" s="59" t="s">
        <v>35</v>
      </c>
      <c r="J48" s="147">
        <v>3000</v>
      </c>
      <c r="K48" s="147"/>
      <c r="L48" s="148">
        <v>3000</v>
      </c>
      <c r="M48" s="114" t="s">
        <v>27</v>
      </c>
      <c r="N48" s="114" t="s">
        <v>107</v>
      </c>
      <c r="O48" s="10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7"/>
      <c r="IV48" s="7"/>
    </row>
    <row r="49" s="10" customFormat="1" ht="52" spans="1:256">
      <c r="A49" s="73">
        <v>9</v>
      </c>
      <c r="B49" s="82" t="s">
        <v>127</v>
      </c>
      <c r="C49" s="59"/>
      <c r="D49" s="83" t="s">
        <v>21</v>
      </c>
      <c r="E49" s="54" t="s">
        <v>22</v>
      </c>
      <c r="F49" s="54" t="s">
        <v>23</v>
      </c>
      <c r="G49" s="84" t="s">
        <v>126</v>
      </c>
      <c r="H49" s="85" t="s">
        <v>25</v>
      </c>
      <c r="I49" s="59" t="s">
        <v>35</v>
      </c>
      <c r="J49" s="147">
        <v>4800</v>
      </c>
      <c r="K49" s="147"/>
      <c r="L49" s="108">
        <v>4800</v>
      </c>
      <c r="M49" s="114" t="s">
        <v>27</v>
      </c>
      <c r="N49" s="114" t="s">
        <v>107</v>
      </c>
      <c r="O49" s="10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7"/>
      <c r="IV49" s="7"/>
    </row>
    <row r="50" s="10" customFormat="1" ht="39" spans="1:256">
      <c r="A50" s="73">
        <v>10</v>
      </c>
      <c r="B50" s="38" t="s">
        <v>128</v>
      </c>
      <c r="C50" s="39"/>
      <c r="D50" s="57" t="s">
        <v>21</v>
      </c>
      <c r="E50" s="54" t="s">
        <v>22</v>
      </c>
      <c r="F50" s="53" t="s">
        <v>23</v>
      </c>
      <c r="G50" s="38" t="s">
        <v>128</v>
      </c>
      <c r="H50" s="53" t="s">
        <v>50</v>
      </c>
      <c r="I50" s="53" t="s">
        <v>55</v>
      </c>
      <c r="J50" s="119">
        <v>20000</v>
      </c>
      <c r="K50" s="119"/>
      <c r="L50" s="119">
        <v>14000</v>
      </c>
      <c r="M50" s="142" t="s">
        <v>27</v>
      </c>
      <c r="N50" s="109" t="s">
        <v>107</v>
      </c>
      <c r="O50" s="10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39"/>
      <c r="EB50" s="139"/>
      <c r="EC50" s="139"/>
      <c r="ED50" s="139"/>
      <c r="EE50" s="139"/>
      <c r="EF50" s="139"/>
      <c r="EG50" s="139"/>
      <c r="EH50" s="139"/>
      <c r="EI50" s="139"/>
      <c r="EJ50" s="139"/>
      <c r="EK50" s="139"/>
      <c r="EL50" s="139"/>
      <c r="EM50" s="139"/>
      <c r="EN50" s="139"/>
      <c r="EO50" s="139"/>
      <c r="EP50" s="139"/>
      <c r="EQ50" s="139"/>
      <c r="ER50" s="139"/>
      <c r="ES50" s="139"/>
      <c r="ET50" s="139"/>
      <c r="EU50" s="139"/>
      <c r="EV50" s="139"/>
      <c r="EW50" s="139"/>
      <c r="EX50" s="139"/>
      <c r="EY50" s="139"/>
      <c r="EZ50" s="139"/>
      <c r="FA50" s="139"/>
      <c r="FB50" s="139"/>
      <c r="FC50" s="139"/>
      <c r="FD50" s="139"/>
      <c r="FE50" s="139"/>
      <c r="FF50" s="139"/>
      <c r="FG50" s="139"/>
      <c r="FH50" s="139"/>
      <c r="FI50" s="139"/>
      <c r="FJ50" s="139"/>
      <c r="FK50" s="139"/>
      <c r="FL50" s="139"/>
      <c r="FM50" s="139"/>
      <c r="FN50" s="139"/>
      <c r="FO50" s="139"/>
      <c r="FP50" s="139"/>
      <c r="FQ50" s="139"/>
      <c r="FR50" s="139"/>
      <c r="FS50" s="139"/>
      <c r="FT50" s="139"/>
      <c r="FU50" s="139"/>
      <c r="FV50" s="139"/>
      <c r="FW50" s="139"/>
      <c r="FX50" s="139"/>
      <c r="FY50" s="139"/>
      <c r="FZ50" s="139"/>
      <c r="GA50" s="139"/>
      <c r="GB50" s="139"/>
      <c r="GC50" s="139"/>
      <c r="GD50" s="139"/>
      <c r="GE50" s="139"/>
      <c r="GF50" s="139"/>
      <c r="GG50" s="139"/>
      <c r="GH50" s="139"/>
      <c r="GI50" s="139"/>
      <c r="GJ50" s="139"/>
      <c r="GK50" s="139"/>
      <c r="GL50" s="139"/>
      <c r="GM50" s="139"/>
      <c r="GN50" s="139"/>
      <c r="GO50" s="139"/>
      <c r="GP50" s="139"/>
      <c r="GQ50" s="139"/>
      <c r="GR50" s="139"/>
      <c r="GS50" s="139"/>
      <c r="GT50" s="139"/>
      <c r="GU50" s="139"/>
      <c r="GV50" s="139"/>
      <c r="GW50" s="139"/>
      <c r="GX50" s="139"/>
      <c r="GY50" s="139"/>
      <c r="GZ50" s="139"/>
      <c r="HA50" s="139"/>
      <c r="HB50" s="139"/>
      <c r="HC50" s="139"/>
      <c r="HD50" s="139"/>
      <c r="HE50" s="139"/>
      <c r="HF50" s="139"/>
      <c r="HG50" s="139"/>
      <c r="HH50" s="139"/>
      <c r="HI50" s="139"/>
      <c r="HJ50" s="139"/>
      <c r="HK50" s="139"/>
      <c r="HL50" s="139"/>
      <c r="HM50" s="139"/>
      <c r="HN50" s="139"/>
      <c r="HO50" s="139"/>
      <c r="HP50" s="139"/>
      <c r="HQ50" s="139"/>
      <c r="HR50" s="139"/>
      <c r="HS50" s="139"/>
      <c r="HT50" s="139"/>
      <c r="HU50" s="139"/>
      <c r="HV50" s="139"/>
      <c r="HW50" s="139"/>
      <c r="HX50" s="139"/>
      <c r="HY50" s="139"/>
      <c r="HZ50" s="139"/>
      <c r="IA50" s="139"/>
      <c r="IB50" s="139"/>
      <c r="IC50" s="139"/>
      <c r="ID50" s="139"/>
      <c r="IE50" s="139"/>
      <c r="IF50" s="139"/>
      <c r="IG50" s="139"/>
      <c r="IH50" s="139"/>
      <c r="II50" s="139"/>
      <c r="IJ50" s="139"/>
      <c r="IK50" s="139"/>
      <c r="IL50" s="139"/>
      <c r="IM50" s="139"/>
      <c r="IN50" s="139"/>
      <c r="IO50" s="139"/>
      <c r="IP50" s="139"/>
      <c r="IQ50" s="139"/>
      <c r="IR50" s="139"/>
      <c r="IS50" s="139"/>
      <c r="IT50" s="139"/>
      <c r="IU50" s="7"/>
      <c r="IV50" s="7"/>
    </row>
    <row r="51" s="10" customFormat="1" ht="39" spans="1:256">
      <c r="A51" s="73">
        <v>11</v>
      </c>
      <c r="B51" s="52" t="s">
        <v>129</v>
      </c>
      <c r="C51" s="39"/>
      <c r="D51" s="39" t="s">
        <v>21</v>
      </c>
      <c r="E51" s="55" t="s">
        <v>130</v>
      </c>
      <c r="F51" s="39" t="s">
        <v>23</v>
      </c>
      <c r="G51" s="86" t="s">
        <v>131</v>
      </c>
      <c r="H51" s="53" t="s">
        <v>132</v>
      </c>
      <c r="I51" s="39" t="s">
        <v>35</v>
      </c>
      <c r="J51" s="108">
        <v>20000</v>
      </c>
      <c r="K51" s="108"/>
      <c r="L51" s="108">
        <v>10000</v>
      </c>
      <c r="M51" s="39" t="s">
        <v>106</v>
      </c>
      <c r="N51" s="39" t="s">
        <v>107</v>
      </c>
      <c r="O51" s="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39"/>
      <c r="DL51" s="139"/>
      <c r="DM51" s="139"/>
      <c r="DN51" s="139"/>
      <c r="DO51" s="139"/>
      <c r="DP51" s="139"/>
      <c r="DQ51" s="139"/>
      <c r="DR51" s="139"/>
      <c r="DS51" s="139"/>
      <c r="DT51" s="139"/>
      <c r="DU51" s="139"/>
      <c r="DV51" s="139"/>
      <c r="DW51" s="139"/>
      <c r="DX51" s="139"/>
      <c r="DY51" s="139"/>
      <c r="DZ51" s="139"/>
      <c r="EA51" s="139"/>
      <c r="EB51" s="139"/>
      <c r="EC51" s="139"/>
      <c r="ED51" s="139"/>
      <c r="EE51" s="139"/>
      <c r="EF51" s="139"/>
      <c r="EG51" s="139"/>
      <c r="EH51" s="139"/>
      <c r="EI51" s="139"/>
      <c r="EJ51" s="139"/>
      <c r="EK51" s="139"/>
      <c r="EL51" s="139"/>
      <c r="EM51" s="139"/>
      <c r="EN51" s="139"/>
      <c r="EO51" s="139"/>
      <c r="EP51" s="139"/>
      <c r="EQ51" s="139"/>
      <c r="ER51" s="139"/>
      <c r="ES51" s="139"/>
      <c r="ET51" s="139"/>
      <c r="EU51" s="139"/>
      <c r="EV51" s="139"/>
      <c r="EW51" s="139"/>
      <c r="EX51" s="139"/>
      <c r="EY51" s="139"/>
      <c r="EZ51" s="139"/>
      <c r="FA51" s="139"/>
      <c r="FB51" s="139"/>
      <c r="FC51" s="139"/>
      <c r="FD51" s="139"/>
      <c r="FE51" s="139"/>
      <c r="FF51" s="139"/>
      <c r="FG51" s="139"/>
      <c r="FH51" s="139"/>
      <c r="FI51" s="139"/>
      <c r="FJ51" s="139"/>
      <c r="FK51" s="139"/>
      <c r="FL51" s="139"/>
      <c r="FM51" s="139"/>
      <c r="FN51" s="139"/>
      <c r="FO51" s="139"/>
      <c r="FP51" s="139"/>
      <c r="FQ51" s="139"/>
      <c r="FR51" s="139"/>
      <c r="FS51" s="139"/>
      <c r="FT51" s="139"/>
      <c r="FU51" s="139"/>
      <c r="FV51" s="139"/>
      <c r="FW51" s="139"/>
      <c r="FX51" s="139"/>
      <c r="FY51" s="139"/>
      <c r="FZ51" s="139"/>
      <c r="GA51" s="139"/>
      <c r="GB51" s="139"/>
      <c r="GC51" s="139"/>
      <c r="GD51" s="139"/>
      <c r="GE51" s="139"/>
      <c r="GF51" s="139"/>
      <c r="GG51" s="139"/>
      <c r="GH51" s="139"/>
      <c r="GI51" s="139"/>
      <c r="GJ51" s="139"/>
      <c r="GK51" s="139"/>
      <c r="GL51" s="139"/>
      <c r="GM51" s="139"/>
      <c r="GN51" s="139"/>
      <c r="GO51" s="139"/>
      <c r="GP51" s="139"/>
      <c r="GQ51" s="139"/>
      <c r="GR51" s="139"/>
      <c r="GS51" s="139"/>
      <c r="GT51" s="139"/>
      <c r="GU51" s="139"/>
      <c r="GV51" s="139"/>
      <c r="GW51" s="139"/>
      <c r="GX51" s="139"/>
      <c r="GY51" s="139"/>
      <c r="GZ51" s="139"/>
      <c r="HA51" s="139"/>
      <c r="HB51" s="139"/>
      <c r="HC51" s="139"/>
      <c r="HD51" s="139"/>
      <c r="HE51" s="139"/>
      <c r="HF51" s="139"/>
      <c r="HG51" s="139"/>
      <c r="HH51" s="139"/>
      <c r="HI51" s="139"/>
      <c r="HJ51" s="139"/>
      <c r="HK51" s="139"/>
      <c r="HL51" s="139"/>
      <c r="HM51" s="139"/>
      <c r="HN51" s="139"/>
      <c r="HO51" s="139"/>
      <c r="HP51" s="139"/>
      <c r="HQ51" s="139"/>
      <c r="HR51" s="139"/>
      <c r="HS51" s="139"/>
      <c r="HT51" s="139"/>
      <c r="HU51" s="139"/>
      <c r="HV51" s="139"/>
      <c r="HW51" s="139"/>
      <c r="HX51" s="139"/>
      <c r="HY51" s="139"/>
      <c r="HZ51" s="139"/>
      <c r="IA51" s="139"/>
      <c r="IB51" s="139"/>
      <c r="IC51" s="139"/>
      <c r="ID51" s="139"/>
      <c r="IE51" s="139"/>
      <c r="IF51" s="139"/>
      <c r="IG51" s="139"/>
      <c r="IH51" s="139"/>
      <c r="II51" s="139"/>
      <c r="IJ51" s="139"/>
      <c r="IK51" s="139"/>
      <c r="IL51" s="139"/>
      <c r="IM51" s="139"/>
      <c r="IN51" s="139"/>
      <c r="IO51" s="139"/>
      <c r="IP51" s="139"/>
      <c r="IQ51" s="139"/>
      <c r="IR51" s="139"/>
      <c r="IS51" s="139"/>
      <c r="IT51" s="139"/>
      <c r="IU51" s="7"/>
      <c r="IV51" s="7"/>
    </row>
    <row r="52" s="10" customFormat="1" ht="39" spans="1:256">
      <c r="A52" s="73">
        <v>12</v>
      </c>
      <c r="B52" s="52" t="s">
        <v>133</v>
      </c>
      <c r="C52" s="53"/>
      <c r="D52" s="39" t="s">
        <v>21</v>
      </c>
      <c r="E52" s="55" t="s">
        <v>130</v>
      </c>
      <c r="F52" s="53" t="s">
        <v>23</v>
      </c>
      <c r="G52" s="55" t="s">
        <v>134</v>
      </c>
      <c r="H52" s="53" t="s">
        <v>25</v>
      </c>
      <c r="I52" s="53" t="s">
        <v>135</v>
      </c>
      <c r="J52" s="118">
        <v>30000</v>
      </c>
      <c r="K52" s="119"/>
      <c r="L52" s="120">
        <v>30000</v>
      </c>
      <c r="M52" s="39" t="s">
        <v>106</v>
      </c>
      <c r="N52" s="143" t="s">
        <v>107</v>
      </c>
      <c r="O52" s="143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  <c r="CP52" s="139"/>
      <c r="CQ52" s="139"/>
      <c r="CR52" s="139"/>
      <c r="CS52" s="139"/>
      <c r="CT52" s="139"/>
      <c r="CU52" s="139"/>
      <c r="CV52" s="139"/>
      <c r="CW52" s="139"/>
      <c r="CX52" s="139"/>
      <c r="CY52" s="139"/>
      <c r="CZ52" s="139"/>
      <c r="DA52" s="139"/>
      <c r="DB52" s="139"/>
      <c r="DC52" s="139"/>
      <c r="DD52" s="139"/>
      <c r="DE52" s="139"/>
      <c r="DF52" s="139"/>
      <c r="DG52" s="139"/>
      <c r="DH52" s="139"/>
      <c r="DI52" s="139"/>
      <c r="DJ52" s="139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39"/>
      <c r="DY52" s="139"/>
      <c r="DZ52" s="139"/>
      <c r="EA52" s="139"/>
      <c r="EB52" s="139"/>
      <c r="EC52" s="139"/>
      <c r="ED52" s="139"/>
      <c r="EE52" s="139"/>
      <c r="EF52" s="139"/>
      <c r="EG52" s="139"/>
      <c r="EH52" s="139"/>
      <c r="EI52" s="139"/>
      <c r="EJ52" s="139"/>
      <c r="EK52" s="139"/>
      <c r="EL52" s="139"/>
      <c r="EM52" s="139"/>
      <c r="EN52" s="139"/>
      <c r="EO52" s="139"/>
      <c r="EP52" s="139"/>
      <c r="EQ52" s="139"/>
      <c r="ER52" s="139"/>
      <c r="ES52" s="139"/>
      <c r="ET52" s="139"/>
      <c r="EU52" s="139"/>
      <c r="EV52" s="139"/>
      <c r="EW52" s="139"/>
      <c r="EX52" s="139"/>
      <c r="EY52" s="139"/>
      <c r="EZ52" s="139"/>
      <c r="FA52" s="139"/>
      <c r="FB52" s="139"/>
      <c r="FC52" s="139"/>
      <c r="FD52" s="139"/>
      <c r="FE52" s="139"/>
      <c r="FF52" s="139"/>
      <c r="FG52" s="139"/>
      <c r="FH52" s="139"/>
      <c r="FI52" s="139"/>
      <c r="FJ52" s="139"/>
      <c r="FK52" s="139"/>
      <c r="FL52" s="139"/>
      <c r="FM52" s="139"/>
      <c r="FN52" s="139"/>
      <c r="FO52" s="139"/>
      <c r="FP52" s="139"/>
      <c r="FQ52" s="139"/>
      <c r="FR52" s="139"/>
      <c r="FS52" s="139"/>
      <c r="FT52" s="139"/>
      <c r="FU52" s="139"/>
      <c r="FV52" s="139"/>
      <c r="FW52" s="139"/>
      <c r="FX52" s="139"/>
      <c r="FY52" s="139"/>
      <c r="FZ52" s="139"/>
      <c r="GA52" s="139"/>
      <c r="GB52" s="139"/>
      <c r="GC52" s="139"/>
      <c r="GD52" s="139"/>
      <c r="GE52" s="139"/>
      <c r="GF52" s="139"/>
      <c r="GG52" s="139"/>
      <c r="GH52" s="139"/>
      <c r="GI52" s="139"/>
      <c r="GJ52" s="139"/>
      <c r="GK52" s="139"/>
      <c r="GL52" s="139"/>
      <c r="GM52" s="139"/>
      <c r="GN52" s="139"/>
      <c r="GO52" s="139"/>
      <c r="GP52" s="139"/>
      <c r="GQ52" s="139"/>
      <c r="GR52" s="139"/>
      <c r="GS52" s="139"/>
      <c r="GT52" s="139"/>
      <c r="GU52" s="139"/>
      <c r="GV52" s="139"/>
      <c r="GW52" s="139"/>
      <c r="GX52" s="139"/>
      <c r="GY52" s="139"/>
      <c r="GZ52" s="139"/>
      <c r="HA52" s="139"/>
      <c r="HB52" s="139"/>
      <c r="HC52" s="139"/>
      <c r="HD52" s="139"/>
      <c r="HE52" s="139"/>
      <c r="HF52" s="139"/>
      <c r="HG52" s="139"/>
      <c r="HH52" s="139"/>
      <c r="HI52" s="139"/>
      <c r="HJ52" s="139"/>
      <c r="HK52" s="139"/>
      <c r="HL52" s="139"/>
      <c r="HM52" s="139"/>
      <c r="HN52" s="139"/>
      <c r="HO52" s="139"/>
      <c r="HP52" s="139"/>
      <c r="HQ52" s="139"/>
      <c r="HR52" s="139"/>
      <c r="HS52" s="139"/>
      <c r="HT52" s="139"/>
      <c r="HU52" s="139"/>
      <c r="HV52" s="139"/>
      <c r="HW52" s="139"/>
      <c r="HX52" s="139"/>
      <c r="HY52" s="139"/>
      <c r="HZ52" s="139"/>
      <c r="IA52" s="139"/>
      <c r="IB52" s="139"/>
      <c r="IC52" s="139"/>
      <c r="ID52" s="139"/>
      <c r="IE52" s="139"/>
      <c r="IF52" s="139"/>
      <c r="IG52" s="139"/>
      <c r="IH52" s="139"/>
      <c r="II52" s="139"/>
      <c r="IJ52" s="139"/>
      <c r="IK52" s="139"/>
      <c r="IL52" s="139"/>
      <c r="IM52" s="139"/>
      <c r="IN52" s="139"/>
      <c r="IO52" s="139"/>
      <c r="IP52" s="139"/>
      <c r="IQ52" s="139"/>
      <c r="IR52" s="139"/>
      <c r="IS52" s="139"/>
      <c r="IT52" s="139"/>
      <c r="IU52" s="7"/>
      <c r="IV52" s="7"/>
    </row>
    <row r="53" s="10" customFormat="1" ht="78" spans="1:256">
      <c r="A53" s="73">
        <v>13</v>
      </c>
      <c r="B53" s="38" t="s">
        <v>136</v>
      </c>
      <c r="C53" s="39"/>
      <c r="D53" s="38" t="s">
        <v>21</v>
      </c>
      <c r="E53" s="55" t="s">
        <v>130</v>
      </c>
      <c r="F53" s="39" t="s">
        <v>23</v>
      </c>
      <c r="G53" s="40" t="s">
        <v>137</v>
      </c>
      <c r="H53" s="39" t="s">
        <v>25</v>
      </c>
      <c r="I53" s="39" t="s">
        <v>55</v>
      </c>
      <c r="J53" s="108">
        <v>22000</v>
      </c>
      <c r="K53" s="108"/>
      <c r="L53" s="108">
        <v>22000</v>
      </c>
      <c r="M53" s="39" t="s">
        <v>106</v>
      </c>
      <c r="N53" s="109" t="s">
        <v>107</v>
      </c>
      <c r="O53" s="10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  <c r="CP53" s="139"/>
      <c r="CQ53" s="139"/>
      <c r="CR53" s="139"/>
      <c r="CS53" s="139"/>
      <c r="CT53" s="139"/>
      <c r="CU53" s="139"/>
      <c r="CV53" s="139"/>
      <c r="CW53" s="139"/>
      <c r="CX53" s="139"/>
      <c r="CY53" s="139"/>
      <c r="CZ53" s="139"/>
      <c r="DA53" s="139"/>
      <c r="DB53" s="139"/>
      <c r="DC53" s="139"/>
      <c r="DD53" s="139"/>
      <c r="DE53" s="139"/>
      <c r="DF53" s="139"/>
      <c r="DG53" s="139"/>
      <c r="DH53" s="139"/>
      <c r="DI53" s="139"/>
      <c r="DJ53" s="139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39"/>
      <c r="EB53" s="139"/>
      <c r="EC53" s="139"/>
      <c r="ED53" s="139"/>
      <c r="EE53" s="139"/>
      <c r="EF53" s="139"/>
      <c r="EG53" s="139"/>
      <c r="EH53" s="139"/>
      <c r="EI53" s="139"/>
      <c r="EJ53" s="139"/>
      <c r="EK53" s="139"/>
      <c r="EL53" s="139"/>
      <c r="EM53" s="139"/>
      <c r="EN53" s="139"/>
      <c r="EO53" s="139"/>
      <c r="EP53" s="139"/>
      <c r="EQ53" s="139"/>
      <c r="ER53" s="139"/>
      <c r="ES53" s="139"/>
      <c r="ET53" s="139"/>
      <c r="EU53" s="139"/>
      <c r="EV53" s="139"/>
      <c r="EW53" s="139"/>
      <c r="EX53" s="139"/>
      <c r="EY53" s="139"/>
      <c r="EZ53" s="139"/>
      <c r="FA53" s="139"/>
      <c r="FB53" s="139"/>
      <c r="FC53" s="139"/>
      <c r="FD53" s="139"/>
      <c r="FE53" s="139"/>
      <c r="FF53" s="139"/>
      <c r="FG53" s="139"/>
      <c r="FH53" s="139"/>
      <c r="FI53" s="139"/>
      <c r="FJ53" s="139"/>
      <c r="FK53" s="139"/>
      <c r="FL53" s="139"/>
      <c r="FM53" s="139"/>
      <c r="FN53" s="139"/>
      <c r="FO53" s="139"/>
      <c r="FP53" s="139"/>
      <c r="FQ53" s="139"/>
      <c r="FR53" s="139"/>
      <c r="FS53" s="139"/>
      <c r="FT53" s="139"/>
      <c r="FU53" s="139"/>
      <c r="FV53" s="139"/>
      <c r="FW53" s="139"/>
      <c r="FX53" s="139"/>
      <c r="FY53" s="139"/>
      <c r="FZ53" s="139"/>
      <c r="GA53" s="139"/>
      <c r="GB53" s="139"/>
      <c r="GC53" s="139"/>
      <c r="GD53" s="139"/>
      <c r="GE53" s="139"/>
      <c r="GF53" s="139"/>
      <c r="GG53" s="139"/>
      <c r="GH53" s="139"/>
      <c r="GI53" s="139"/>
      <c r="GJ53" s="139"/>
      <c r="GK53" s="139"/>
      <c r="GL53" s="139"/>
      <c r="GM53" s="139"/>
      <c r="GN53" s="139"/>
      <c r="GO53" s="139"/>
      <c r="GP53" s="139"/>
      <c r="GQ53" s="139"/>
      <c r="GR53" s="139"/>
      <c r="GS53" s="139"/>
      <c r="GT53" s="139"/>
      <c r="GU53" s="139"/>
      <c r="GV53" s="139"/>
      <c r="GW53" s="139"/>
      <c r="GX53" s="139"/>
      <c r="GY53" s="139"/>
      <c r="GZ53" s="139"/>
      <c r="HA53" s="139"/>
      <c r="HB53" s="139"/>
      <c r="HC53" s="139"/>
      <c r="HD53" s="139"/>
      <c r="HE53" s="139"/>
      <c r="HF53" s="139"/>
      <c r="HG53" s="139"/>
      <c r="HH53" s="139"/>
      <c r="HI53" s="139"/>
      <c r="HJ53" s="139"/>
      <c r="HK53" s="139"/>
      <c r="HL53" s="139"/>
      <c r="HM53" s="139"/>
      <c r="HN53" s="139"/>
      <c r="HO53" s="139"/>
      <c r="HP53" s="139"/>
      <c r="HQ53" s="139"/>
      <c r="HR53" s="139"/>
      <c r="HS53" s="139"/>
      <c r="HT53" s="139"/>
      <c r="HU53" s="139"/>
      <c r="HV53" s="139"/>
      <c r="HW53" s="139"/>
      <c r="HX53" s="139"/>
      <c r="HY53" s="139"/>
      <c r="HZ53" s="139"/>
      <c r="IA53" s="139"/>
      <c r="IB53" s="139"/>
      <c r="IC53" s="139"/>
      <c r="ID53" s="139"/>
      <c r="IE53" s="139"/>
      <c r="IF53" s="139"/>
      <c r="IG53" s="139"/>
      <c r="IH53" s="139"/>
      <c r="II53" s="139"/>
      <c r="IJ53" s="139"/>
      <c r="IK53" s="139"/>
      <c r="IL53" s="139"/>
      <c r="IM53" s="139"/>
      <c r="IN53" s="139"/>
      <c r="IO53" s="139"/>
      <c r="IP53" s="139"/>
      <c r="IQ53" s="139"/>
      <c r="IR53" s="139"/>
      <c r="IS53" s="139"/>
      <c r="IT53" s="139"/>
      <c r="IU53" s="7"/>
      <c r="IV53" s="7"/>
    </row>
    <row r="54" s="10" customFormat="1" ht="69.75" customHeight="1" spans="1:256">
      <c r="A54" s="73">
        <v>14</v>
      </c>
      <c r="B54" s="38" t="s">
        <v>138</v>
      </c>
      <c r="C54" s="39"/>
      <c r="D54" s="39" t="s">
        <v>139</v>
      </c>
      <c r="E54" s="54" t="s">
        <v>22</v>
      </c>
      <c r="F54" s="39" t="s">
        <v>23</v>
      </c>
      <c r="G54" s="38" t="s">
        <v>140</v>
      </c>
      <c r="H54" s="53" t="s">
        <v>132</v>
      </c>
      <c r="I54" s="56" t="s">
        <v>141</v>
      </c>
      <c r="J54" s="108">
        <v>20000</v>
      </c>
      <c r="K54" s="108"/>
      <c r="L54" s="108">
        <v>3000</v>
      </c>
      <c r="M54" s="39" t="s">
        <v>106</v>
      </c>
      <c r="N54" s="39" t="s">
        <v>107</v>
      </c>
      <c r="O54" s="5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  <c r="CP54" s="139"/>
      <c r="CQ54" s="139"/>
      <c r="CR54" s="139"/>
      <c r="CS54" s="139"/>
      <c r="CT54" s="139"/>
      <c r="CU54" s="139"/>
      <c r="CV54" s="139"/>
      <c r="CW54" s="139"/>
      <c r="CX54" s="139"/>
      <c r="CY54" s="139"/>
      <c r="CZ54" s="139"/>
      <c r="DA54" s="139"/>
      <c r="DB54" s="139"/>
      <c r="DC54" s="139"/>
      <c r="DD54" s="139"/>
      <c r="DE54" s="139"/>
      <c r="DF54" s="139"/>
      <c r="DG54" s="139"/>
      <c r="DH54" s="139"/>
      <c r="DI54" s="139"/>
      <c r="DJ54" s="139"/>
      <c r="DK54" s="139"/>
      <c r="DL54" s="139"/>
      <c r="DM54" s="139"/>
      <c r="DN54" s="139"/>
      <c r="DO54" s="139"/>
      <c r="DP54" s="139"/>
      <c r="DQ54" s="139"/>
      <c r="DR54" s="139"/>
      <c r="DS54" s="139"/>
      <c r="DT54" s="139"/>
      <c r="DU54" s="139"/>
      <c r="DV54" s="139"/>
      <c r="DW54" s="139"/>
      <c r="DX54" s="139"/>
      <c r="DY54" s="139"/>
      <c r="DZ54" s="139"/>
      <c r="EA54" s="139"/>
      <c r="EB54" s="139"/>
      <c r="EC54" s="139"/>
      <c r="ED54" s="139"/>
      <c r="EE54" s="139"/>
      <c r="EF54" s="139"/>
      <c r="EG54" s="139"/>
      <c r="EH54" s="139"/>
      <c r="EI54" s="139"/>
      <c r="EJ54" s="139"/>
      <c r="EK54" s="139"/>
      <c r="EL54" s="139"/>
      <c r="EM54" s="139"/>
      <c r="EN54" s="139"/>
      <c r="EO54" s="139"/>
      <c r="EP54" s="139"/>
      <c r="EQ54" s="139"/>
      <c r="ER54" s="139"/>
      <c r="ES54" s="139"/>
      <c r="ET54" s="139"/>
      <c r="EU54" s="139"/>
      <c r="EV54" s="139"/>
      <c r="EW54" s="139"/>
      <c r="EX54" s="139"/>
      <c r="EY54" s="139"/>
      <c r="EZ54" s="139"/>
      <c r="FA54" s="139"/>
      <c r="FB54" s="139"/>
      <c r="FC54" s="139"/>
      <c r="FD54" s="139"/>
      <c r="FE54" s="139"/>
      <c r="FF54" s="139"/>
      <c r="FG54" s="139"/>
      <c r="FH54" s="139"/>
      <c r="FI54" s="139"/>
      <c r="FJ54" s="139"/>
      <c r="FK54" s="139"/>
      <c r="FL54" s="139"/>
      <c r="FM54" s="139"/>
      <c r="FN54" s="139"/>
      <c r="FO54" s="139"/>
      <c r="FP54" s="139"/>
      <c r="FQ54" s="139"/>
      <c r="FR54" s="139"/>
      <c r="FS54" s="139"/>
      <c r="FT54" s="139"/>
      <c r="FU54" s="139"/>
      <c r="FV54" s="139"/>
      <c r="FW54" s="139"/>
      <c r="FX54" s="139"/>
      <c r="FY54" s="139"/>
      <c r="FZ54" s="139"/>
      <c r="GA54" s="139"/>
      <c r="GB54" s="139"/>
      <c r="GC54" s="139"/>
      <c r="GD54" s="139"/>
      <c r="GE54" s="139"/>
      <c r="GF54" s="139"/>
      <c r="GG54" s="139"/>
      <c r="GH54" s="139"/>
      <c r="GI54" s="139"/>
      <c r="GJ54" s="139"/>
      <c r="GK54" s="139"/>
      <c r="GL54" s="139"/>
      <c r="GM54" s="139"/>
      <c r="GN54" s="139"/>
      <c r="GO54" s="139"/>
      <c r="GP54" s="139"/>
      <c r="GQ54" s="139"/>
      <c r="GR54" s="139"/>
      <c r="GS54" s="139"/>
      <c r="GT54" s="139"/>
      <c r="GU54" s="139"/>
      <c r="GV54" s="139"/>
      <c r="GW54" s="139"/>
      <c r="GX54" s="139"/>
      <c r="GY54" s="139"/>
      <c r="GZ54" s="139"/>
      <c r="HA54" s="139"/>
      <c r="HB54" s="139"/>
      <c r="HC54" s="139"/>
      <c r="HD54" s="139"/>
      <c r="HE54" s="139"/>
      <c r="HF54" s="139"/>
      <c r="HG54" s="139"/>
      <c r="HH54" s="139"/>
      <c r="HI54" s="139"/>
      <c r="HJ54" s="139"/>
      <c r="HK54" s="139"/>
      <c r="HL54" s="139"/>
      <c r="HM54" s="139"/>
      <c r="HN54" s="139"/>
      <c r="HO54" s="139"/>
      <c r="HP54" s="139"/>
      <c r="HQ54" s="139"/>
      <c r="HR54" s="139"/>
      <c r="HS54" s="139"/>
      <c r="HT54" s="139"/>
      <c r="HU54" s="139"/>
      <c r="HV54" s="139"/>
      <c r="HW54" s="139"/>
      <c r="HX54" s="139"/>
      <c r="HY54" s="139"/>
      <c r="HZ54" s="139"/>
      <c r="IA54" s="139"/>
      <c r="IB54" s="139"/>
      <c r="IC54" s="139"/>
      <c r="ID54" s="139"/>
      <c r="IE54" s="139"/>
      <c r="IF54" s="139"/>
      <c r="IG54" s="139"/>
      <c r="IH54" s="139"/>
      <c r="II54" s="139"/>
      <c r="IJ54" s="139"/>
      <c r="IK54" s="139"/>
      <c r="IL54" s="139"/>
      <c r="IM54" s="139"/>
      <c r="IN54" s="139"/>
      <c r="IO54" s="139"/>
      <c r="IP54" s="139"/>
      <c r="IQ54" s="139"/>
      <c r="IR54" s="139"/>
      <c r="IS54" s="139"/>
      <c r="IT54" s="139"/>
      <c r="IU54" s="7"/>
      <c r="IV54" s="7"/>
    </row>
    <row r="55" s="10" customFormat="1" ht="44.25" customHeight="1" spans="1:256">
      <c r="A55" s="73">
        <v>15</v>
      </c>
      <c r="B55" s="52" t="s">
        <v>142</v>
      </c>
      <c r="C55" s="53"/>
      <c r="D55" s="39" t="s">
        <v>21</v>
      </c>
      <c r="E55" s="54" t="s">
        <v>22</v>
      </c>
      <c r="F55" s="53" t="s">
        <v>23</v>
      </c>
      <c r="G55" s="55" t="s">
        <v>143</v>
      </c>
      <c r="H55" s="53" t="s">
        <v>25</v>
      </c>
      <c r="I55" s="53" t="s">
        <v>55</v>
      </c>
      <c r="J55" s="118">
        <v>22000</v>
      </c>
      <c r="K55" s="119"/>
      <c r="L55" s="120">
        <v>5000</v>
      </c>
      <c r="M55" s="114" t="s">
        <v>27</v>
      </c>
      <c r="N55" s="143" t="s">
        <v>107</v>
      </c>
      <c r="O55" s="143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  <c r="CP55" s="139"/>
      <c r="CQ55" s="139"/>
      <c r="CR55" s="139"/>
      <c r="CS55" s="139"/>
      <c r="CT55" s="139"/>
      <c r="CU55" s="139"/>
      <c r="CV55" s="139"/>
      <c r="CW55" s="139"/>
      <c r="CX55" s="139"/>
      <c r="CY55" s="139"/>
      <c r="CZ55" s="139"/>
      <c r="DA55" s="139"/>
      <c r="DB55" s="139"/>
      <c r="DC55" s="139"/>
      <c r="DD55" s="139"/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39"/>
      <c r="DS55" s="139"/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39"/>
      <c r="EH55" s="139"/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39"/>
      <c r="EW55" s="139"/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39"/>
      <c r="FL55" s="139"/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39"/>
      <c r="GA55" s="139"/>
      <c r="GB55" s="139"/>
      <c r="GC55" s="139"/>
      <c r="GD55" s="139"/>
      <c r="GE55" s="139"/>
      <c r="GF55" s="139"/>
      <c r="GG55" s="139"/>
      <c r="GH55" s="139"/>
      <c r="GI55" s="139"/>
      <c r="GJ55" s="139"/>
      <c r="GK55" s="139"/>
      <c r="GL55" s="139"/>
      <c r="GM55" s="139"/>
      <c r="GN55" s="139"/>
      <c r="GO55" s="139"/>
      <c r="GP55" s="139"/>
      <c r="GQ55" s="139"/>
      <c r="GR55" s="139"/>
      <c r="GS55" s="139"/>
      <c r="GT55" s="139"/>
      <c r="GU55" s="139"/>
      <c r="GV55" s="139"/>
      <c r="GW55" s="139"/>
      <c r="GX55" s="139"/>
      <c r="GY55" s="139"/>
      <c r="GZ55" s="139"/>
      <c r="HA55" s="139"/>
      <c r="HB55" s="139"/>
      <c r="HC55" s="139"/>
      <c r="HD55" s="139"/>
      <c r="HE55" s="139"/>
      <c r="HF55" s="139"/>
      <c r="HG55" s="139"/>
      <c r="HH55" s="139"/>
      <c r="HI55" s="139"/>
      <c r="HJ55" s="139"/>
      <c r="HK55" s="139"/>
      <c r="HL55" s="139"/>
      <c r="HM55" s="139"/>
      <c r="HN55" s="139"/>
      <c r="HO55" s="139"/>
      <c r="HP55" s="139"/>
      <c r="HQ55" s="139"/>
      <c r="HR55" s="139"/>
      <c r="HS55" s="139"/>
      <c r="HT55" s="139"/>
      <c r="HU55" s="139"/>
      <c r="HV55" s="139"/>
      <c r="HW55" s="139"/>
      <c r="HX55" s="139"/>
      <c r="HY55" s="139"/>
      <c r="HZ55" s="139"/>
      <c r="IA55" s="139"/>
      <c r="IB55" s="139"/>
      <c r="IC55" s="139"/>
      <c r="ID55" s="139"/>
      <c r="IE55" s="139"/>
      <c r="IF55" s="139"/>
      <c r="IG55" s="139"/>
      <c r="IH55" s="139"/>
      <c r="II55" s="139"/>
      <c r="IJ55" s="139"/>
      <c r="IK55" s="139"/>
      <c r="IL55" s="139"/>
      <c r="IM55" s="139"/>
      <c r="IN55" s="139"/>
      <c r="IO55" s="139"/>
      <c r="IP55" s="139"/>
      <c r="IQ55" s="139"/>
      <c r="IR55" s="139"/>
      <c r="IS55" s="139"/>
      <c r="IT55" s="139"/>
      <c r="IU55" s="7"/>
      <c r="IV55" s="7"/>
    </row>
    <row r="56" s="10" customFormat="1" ht="39" spans="1:256">
      <c r="A56" s="73">
        <v>16</v>
      </c>
      <c r="B56" s="38" t="s">
        <v>144</v>
      </c>
      <c r="C56" s="53"/>
      <c r="D56" s="39" t="s">
        <v>21</v>
      </c>
      <c r="E56" s="54" t="s">
        <v>22</v>
      </c>
      <c r="F56" s="53" t="s">
        <v>23</v>
      </c>
      <c r="G56" s="87" t="s">
        <v>145</v>
      </c>
      <c r="H56" s="53" t="s">
        <v>50</v>
      </c>
      <c r="I56" s="53" t="s">
        <v>35</v>
      </c>
      <c r="J56" s="108">
        <v>8000</v>
      </c>
      <c r="K56" s="119"/>
      <c r="L56" s="108">
        <v>2000</v>
      </c>
      <c r="M56" s="39" t="s">
        <v>106</v>
      </c>
      <c r="N56" s="143" t="s">
        <v>28</v>
      </c>
      <c r="O56" s="114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  <c r="CP56" s="139"/>
      <c r="CQ56" s="139"/>
      <c r="CR56" s="139"/>
      <c r="CS56" s="139"/>
      <c r="CT56" s="139"/>
      <c r="CU56" s="139"/>
      <c r="CV56" s="139"/>
      <c r="CW56" s="139"/>
      <c r="CX56" s="139"/>
      <c r="CY56" s="139"/>
      <c r="CZ56" s="139"/>
      <c r="DA56" s="139"/>
      <c r="DB56" s="139"/>
      <c r="DC56" s="139"/>
      <c r="DD56" s="139"/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39"/>
      <c r="DS56" s="139"/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39"/>
      <c r="EH56" s="139"/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39"/>
      <c r="EW56" s="139"/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39"/>
      <c r="FL56" s="139"/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39"/>
      <c r="GA56" s="139"/>
      <c r="GB56" s="139"/>
      <c r="GC56" s="139"/>
      <c r="GD56" s="139"/>
      <c r="GE56" s="139"/>
      <c r="GF56" s="139"/>
      <c r="GG56" s="139"/>
      <c r="GH56" s="139"/>
      <c r="GI56" s="139"/>
      <c r="GJ56" s="139"/>
      <c r="GK56" s="139"/>
      <c r="GL56" s="139"/>
      <c r="GM56" s="139"/>
      <c r="GN56" s="139"/>
      <c r="GO56" s="139"/>
      <c r="GP56" s="139"/>
      <c r="GQ56" s="139"/>
      <c r="GR56" s="139"/>
      <c r="GS56" s="139"/>
      <c r="GT56" s="139"/>
      <c r="GU56" s="139"/>
      <c r="GV56" s="139"/>
      <c r="GW56" s="139"/>
      <c r="GX56" s="139"/>
      <c r="GY56" s="139"/>
      <c r="GZ56" s="139"/>
      <c r="HA56" s="139"/>
      <c r="HB56" s="139"/>
      <c r="HC56" s="139"/>
      <c r="HD56" s="139"/>
      <c r="HE56" s="139"/>
      <c r="HF56" s="139"/>
      <c r="HG56" s="139"/>
      <c r="HH56" s="139"/>
      <c r="HI56" s="139"/>
      <c r="HJ56" s="139"/>
      <c r="HK56" s="139"/>
      <c r="HL56" s="139"/>
      <c r="HM56" s="139"/>
      <c r="HN56" s="139"/>
      <c r="HO56" s="139"/>
      <c r="HP56" s="139"/>
      <c r="HQ56" s="139"/>
      <c r="HR56" s="139"/>
      <c r="HS56" s="139"/>
      <c r="HT56" s="139"/>
      <c r="HU56" s="139"/>
      <c r="HV56" s="139"/>
      <c r="HW56" s="139"/>
      <c r="HX56" s="139"/>
      <c r="HY56" s="139"/>
      <c r="HZ56" s="139"/>
      <c r="IA56" s="139"/>
      <c r="IB56" s="139"/>
      <c r="IC56" s="139"/>
      <c r="ID56" s="139"/>
      <c r="IE56" s="139"/>
      <c r="IF56" s="139"/>
      <c r="IG56" s="139"/>
      <c r="IH56" s="139"/>
      <c r="II56" s="139"/>
      <c r="IJ56" s="139"/>
      <c r="IK56" s="139"/>
      <c r="IL56" s="139"/>
      <c r="IM56" s="139"/>
      <c r="IN56" s="139"/>
      <c r="IO56" s="139"/>
      <c r="IP56" s="139"/>
      <c r="IQ56" s="139"/>
      <c r="IR56" s="139"/>
      <c r="IS56" s="139"/>
      <c r="IT56" s="139"/>
      <c r="IU56" s="7"/>
      <c r="IV56" s="7"/>
    </row>
    <row r="57" s="10" customFormat="1" ht="52" spans="1:256">
      <c r="A57" s="73">
        <v>17</v>
      </c>
      <c r="B57" s="57" t="s">
        <v>146</v>
      </c>
      <c r="C57" s="53"/>
      <c r="D57" s="57" t="s">
        <v>66</v>
      </c>
      <c r="E57" s="39" t="s">
        <v>22</v>
      </c>
      <c r="F57" s="53" t="s">
        <v>23</v>
      </c>
      <c r="G57" s="55" t="s">
        <v>147</v>
      </c>
      <c r="H57" s="53" t="s">
        <v>25</v>
      </c>
      <c r="I57" s="53" t="s">
        <v>148</v>
      </c>
      <c r="J57" s="119">
        <v>78400</v>
      </c>
      <c r="K57" s="119">
        <v>8400</v>
      </c>
      <c r="L57" s="149">
        <v>70000</v>
      </c>
      <c r="M57" s="142" t="s">
        <v>27</v>
      </c>
      <c r="N57" s="150" t="s">
        <v>107</v>
      </c>
      <c r="O57" s="10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39"/>
      <c r="EF57" s="139"/>
      <c r="EG57" s="139"/>
      <c r="EH57" s="139"/>
      <c r="EI57" s="139"/>
      <c r="EJ57" s="139"/>
      <c r="EK57" s="139"/>
      <c r="EL57" s="139"/>
      <c r="EM57" s="139"/>
      <c r="EN57" s="139"/>
      <c r="EO57" s="139"/>
      <c r="EP57" s="139"/>
      <c r="EQ57" s="139"/>
      <c r="ER57" s="139"/>
      <c r="ES57" s="139"/>
      <c r="ET57" s="139"/>
      <c r="EU57" s="139"/>
      <c r="EV57" s="139"/>
      <c r="EW57" s="139"/>
      <c r="EX57" s="139"/>
      <c r="EY57" s="139"/>
      <c r="EZ57" s="139"/>
      <c r="FA57" s="139"/>
      <c r="FB57" s="139"/>
      <c r="FC57" s="139"/>
      <c r="FD57" s="139"/>
      <c r="FE57" s="139"/>
      <c r="FF57" s="139"/>
      <c r="FG57" s="139"/>
      <c r="FH57" s="139"/>
      <c r="FI57" s="139"/>
      <c r="FJ57" s="139"/>
      <c r="FK57" s="139"/>
      <c r="FL57" s="139"/>
      <c r="FM57" s="139"/>
      <c r="FN57" s="139"/>
      <c r="FO57" s="139"/>
      <c r="FP57" s="139"/>
      <c r="FQ57" s="139"/>
      <c r="FR57" s="139"/>
      <c r="FS57" s="139"/>
      <c r="FT57" s="139"/>
      <c r="FU57" s="139"/>
      <c r="FV57" s="139"/>
      <c r="FW57" s="139"/>
      <c r="FX57" s="139"/>
      <c r="FY57" s="139"/>
      <c r="FZ57" s="139"/>
      <c r="GA57" s="139"/>
      <c r="GB57" s="139"/>
      <c r="GC57" s="139"/>
      <c r="GD57" s="139"/>
      <c r="GE57" s="139"/>
      <c r="GF57" s="139"/>
      <c r="GG57" s="139"/>
      <c r="GH57" s="139"/>
      <c r="GI57" s="139"/>
      <c r="GJ57" s="139"/>
      <c r="GK57" s="139"/>
      <c r="GL57" s="139"/>
      <c r="GM57" s="139"/>
      <c r="GN57" s="139"/>
      <c r="GO57" s="139"/>
      <c r="GP57" s="139"/>
      <c r="GQ57" s="139"/>
      <c r="GR57" s="139"/>
      <c r="GS57" s="139"/>
      <c r="GT57" s="139"/>
      <c r="GU57" s="139"/>
      <c r="GV57" s="139"/>
      <c r="GW57" s="139"/>
      <c r="GX57" s="139"/>
      <c r="GY57" s="139"/>
      <c r="GZ57" s="139"/>
      <c r="HA57" s="139"/>
      <c r="HB57" s="139"/>
      <c r="HC57" s="139"/>
      <c r="HD57" s="139"/>
      <c r="HE57" s="139"/>
      <c r="HF57" s="139"/>
      <c r="HG57" s="139"/>
      <c r="HH57" s="139"/>
      <c r="HI57" s="139"/>
      <c r="HJ57" s="139"/>
      <c r="HK57" s="139"/>
      <c r="HL57" s="139"/>
      <c r="HM57" s="139"/>
      <c r="HN57" s="139"/>
      <c r="HO57" s="139"/>
      <c r="HP57" s="139"/>
      <c r="HQ57" s="139"/>
      <c r="HR57" s="139"/>
      <c r="HS57" s="139"/>
      <c r="HT57" s="139"/>
      <c r="HU57" s="139"/>
      <c r="HV57" s="139"/>
      <c r="HW57" s="139"/>
      <c r="HX57" s="139"/>
      <c r="HY57" s="139"/>
      <c r="HZ57" s="139"/>
      <c r="IA57" s="139"/>
      <c r="IB57" s="139"/>
      <c r="IC57" s="139"/>
      <c r="ID57" s="139"/>
      <c r="IE57" s="139"/>
      <c r="IF57" s="139"/>
      <c r="IG57" s="139"/>
      <c r="IH57" s="139"/>
      <c r="II57" s="139"/>
      <c r="IJ57" s="139"/>
      <c r="IK57" s="139"/>
      <c r="IL57" s="139"/>
      <c r="IM57" s="139"/>
      <c r="IN57" s="139"/>
      <c r="IO57" s="139"/>
      <c r="IP57" s="139"/>
      <c r="IQ57" s="139"/>
      <c r="IR57" s="139"/>
      <c r="IS57" s="139"/>
      <c r="IT57" s="139"/>
      <c r="IU57" s="7"/>
      <c r="IV57" s="7"/>
    </row>
    <row r="58" s="10" customFormat="1" ht="65" spans="1:256">
      <c r="A58" s="73">
        <v>18</v>
      </c>
      <c r="B58" s="38" t="s">
        <v>149</v>
      </c>
      <c r="C58" s="39"/>
      <c r="D58" s="57" t="s">
        <v>21</v>
      </c>
      <c r="E58" s="54" t="s">
        <v>22</v>
      </c>
      <c r="F58" s="53" t="s">
        <v>23</v>
      </c>
      <c r="G58" s="38" t="s">
        <v>150</v>
      </c>
      <c r="H58" s="39" t="s">
        <v>50</v>
      </c>
      <c r="I58" s="39" t="s">
        <v>151</v>
      </c>
      <c r="J58" s="119">
        <v>3485</v>
      </c>
      <c r="K58" s="119"/>
      <c r="L58" s="119">
        <v>3485</v>
      </c>
      <c r="M58" s="109" t="s">
        <v>27</v>
      </c>
      <c r="N58" s="109" t="s">
        <v>28</v>
      </c>
      <c r="O58" s="10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  <c r="CP58" s="139"/>
      <c r="CQ58" s="139"/>
      <c r="CR58" s="139"/>
      <c r="CS58" s="139"/>
      <c r="CT58" s="139"/>
      <c r="CU58" s="139"/>
      <c r="CV58" s="139"/>
      <c r="CW58" s="139"/>
      <c r="CX58" s="139"/>
      <c r="CY58" s="139"/>
      <c r="CZ58" s="139"/>
      <c r="DA58" s="139"/>
      <c r="DB58" s="139"/>
      <c r="DC58" s="139"/>
      <c r="DD58" s="139"/>
      <c r="DE58" s="139"/>
      <c r="DF58" s="139"/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39"/>
      <c r="EU58" s="139"/>
      <c r="EV58" s="139"/>
      <c r="EW58" s="139"/>
      <c r="EX58" s="139"/>
      <c r="EY58" s="139"/>
      <c r="EZ58" s="139"/>
      <c r="FA58" s="139"/>
      <c r="FB58" s="139"/>
      <c r="FC58" s="139"/>
      <c r="FD58" s="139"/>
      <c r="FE58" s="139"/>
      <c r="FF58" s="139"/>
      <c r="FG58" s="139"/>
      <c r="FH58" s="139"/>
      <c r="FI58" s="139"/>
      <c r="FJ58" s="139"/>
      <c r="FK58" s="139"/>
      <c r="FL58" s="139"/>
      <c r="FM58" s="139"/>
      <c r="FN58" s="139"/>
      <c r="FO58" s="139"/>
      <c r="FP58" s="139"/>
      <c r="FQ58" s="139"/>
      <c r="FR58" s="139"/>
      <c r="FS58" s="139"/>
      <c r="FT58" s="139"/>
      <c r="FU58" s="139"/>
      <c r="FV58" s="139"/>
      <c r="FW58" s="139"/>
      <c r="FX58" s="139"/>
      <c r="FY58" s="139"/>
      <c r="FZ58" s="139"/>
      <c r="GA58" s="139"/>
      <c r="GB58" s="139"/>
      <c r="GC58" s="139"/>
      <c r="GD58" s="139"/>
      <c r="GE58" s="139"/>
      <c r="GF58" s="139"/>
      <c r="GG58" s="139"/>
      <c r="GH58" s="139"/>
      <c r="GI58" s="139"/>
      <c r="GJ58" s="139"/>
      <c r="GK58" s="139"/>
      <c r="GL58" s="139"/>
      <c r="GM58" s="139"/>
      <c r="GN58" s="139"/>
      <c r="GO58" s="139"/>
      <c r="GP58" s="139"/>
      <c r="GQ58" s="139"/>
      <c r="GR58" s="139"/>
      <c r="GS58" s="139"/>
      <c r="GT58" s="139"/>
      <c r="GU58" s="139"/>
      <c r="GV58" s="139"/>
      <c r="GW58" s="139"/>
      <c r="GX58" s="139"/>
      <c r="GY58" s="139"/>
      <c r="GZ58" s="139"/>
      <c r="HA58" s="139"/>
      <c r="HB58" s="139"/>
      <c r="HC58" s="139"/>
      <c r="HD58" s="139"/>
      <c r="HE58" s="139"/>
      <c r="HF58" s="139"/>
      <c r="HG58" s="139"/>
      <c r="HH58" s="139"/>
      <c r="HI58" s="139"/>
      <c r="HJ58" s="139"/>
      <c r="HK58" s="139"/>
      <c r="HL58" s="139"/>
      <c r="HM58" s="139"/>
      <c r="HN58" s="139"/>
      <c r="HO58" s="139"/>
      <c r="HP58" s="139"/>
      <c r="HQ58" s="139"/>
      <c r="HR58" s="139"/>
      <c r="HS58" s="139"/>
      <c r="HT58" s="139"/>
      <c r="HU58" s="139"/>
      <c r="HV58" s="139"/>
      <c r="HW58" s="139"/>
      <c r="HX58" s="139"/>
      <c r="HY58" s="139"/>
      <c r="HZ58" s="139"/>
      <c r="IA58" s="139"/>
      <c r="IB58" s="139"/>
      <c r="IC58" s="139"/>
      <c r="ID58" s="139"/>
      <c r="IE58" s="139"/>
      <c r="IF58" s="139"/>
      <c r="IG58" s="139"/>
      <c r="IH58" s="139"/>
      <c r="II58" s="139"/>
      <c r="IJ58" s="139"/>
      <c r="IK58" s="139"/>
      <c r="IL58" s="139"/>
      <c r="IM58" s="139"/>
      <c r="IN58" s="139"/>
      <c r="IO58" s="139"/>
      <c r="IP58" s="139"/>
      <c r="IQ58" s="139"/>
      <c r="IR58" s="139"/>
      <c r="IS58" s="139"/>
      <c r="IT58" s="139"/>
      <c r="IU58" s="7"/>
      <c r="IV58" s="7"/>
    </row>
    <row r="59" s="10" customFormat="1" ht="26" spans="1:256">
      <c r="A59" s="73">
        <v>19</v>
      </c>
      <c r="B59" s="39" t="s">
        <v>152</v>
      </c>
      <c r="C59" s="88"/>
      <c r="D59" s="39" t="s">
        <v>21</v>
      </c>
      <c r="E59" s="39" t="s">
        <v>153</v>
      </c>
      <c r="F59" s="89" t="s">
        <v>154</v>
      </c>
      <c r="G59" s="90" t="s">
        <v>155</v>
      </c>
      <c r="H59" s="39" t="s">
        <v>132</v>
      </c>
      <c r="I59" s="89" t="s">
        <v>156</v>
      </c>
      <c r="J59" s="108">
        <v>3500</v>
      </c>
      <c r="K59" s="108"/>
      <c r="L59" s="108">
        <v>1000</v>
      </c>
      <c r="M59" s="39" t="s">
        <v>106</v>
      </c>
      <c r="N59" s="39" t="s">
        <v>107</v>
      </c>
      <c r="O59" s="10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7"/>
      <c r="IV59" s="7"/>
    </row>
    <row r="60" s="10" customFormat="1" ht="26" spans="1:256">
      <c r="A60" s="73">
        <v>20</v>
      </c>
      <c r="B60" s="39" t="s">
        <v>157</v>
      </c>
      <c r="C60" s="88"/>
      <c r="D60" s="39" t="s">
        <v>21</v>
      </c>
      <c r="E60" s="39" t="s">
        <v>153</v>
      </c>
      <c r="F60" s="89" t="s">
        <v>154</v>
      </c>
      <c r="G60" s="90" t="s">
        <v>158</v>
      </c>
      <c r="H60" s="39" t="s">
        <v>159</v>
      </c>
      <c r="I60" s="89" t="s">
        <v>156</v>
      </c>
      <c r="J60" s="108">
        <v>1500</v>
      </c>
      <c r="K60" s="108"/>
      <c r="L60" s="108">
        <v>1500</v>
      </c>
      <c r="M60" s="39" t="s">
        <v>106</v>
      </c>
      <c r="N60" s="39" t="s">
        <v>107</v>
      </c>
      <c r="O60" s="10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7"/>
      <c r="IV60" s="7"/>
    </row>
    <row r="61" s="7" customFormat="1" ht="26" spans="1:254">
      <c r="A61" s="73">
        <v>21</v>
      </c>
      <c r="B61" s="91" t="s">
        <v>160</v>
      </c>
      <c r="C61" s="92"/>
      <c r="D61" s="59" t="s">
        <v>21</v>
      </c>
      <c r="E61" s="59" t="s">
        <v>153</v>
      </c>
      <c r="F61" s="93" t="s">
        <v>154</v>
      </c>
      <c r="G61" s="94" t="s">
        <v>161</v>
      </c>
      <c r="H61" s="59" t="s">
        <v>132</v>
      </c>
      <c r="I61" s="93" t="s">
        <v>156</v>
      </c>
      <c r="J61" s="147">
        <v>3600</v>
      </c>
      <c r="K61" s="147"/>
      <c r="L61" s="147">
        <v>1000</v>
      </c>
      <c r="M61" s="59" t="s">
        <v>106</v>
      </c>
      <c r="N61" s="59" t="s">
        <v>107</v>
      </c>
      <c r="O61" s="114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</row>
    <row r="62" s="12" customFormat="1" ht="81.75" customHeight="1" spans="1:256">
      <c r="A62" s="73">
        <v>22</v>
      </c>
      <c r="B62" s="39" t="s">
        <v>162</v>
      </c>
      <c r="C62" s="88"/>
      <c r="D62" s="39" t="s">
        <v>21</v>
      </c>
      <c r="E62" s="39" t="s">
        <v>22</v>
      </c>
      <c r="F62" s="89" t="s">
        <v>23</v>
      </c>
      <c r="G62" s="90" t="s">
        <v>163</v>
      </c>
      <c r="H62" s="39" t="s">
        <v>25</v>
      </c>
      <c r="I62" s="89" t="s">
        <v>35</v>
      </c>
      <c r="J62" s="108">
        <v>10000</v>
      </c>
      <c r="K62" s="108"/>
      <c r="L62" s="108">
        <v>10000</v>
      </c>
      <c r="M62" s="39" t="s">
        <v>60</v>
      </c>
      <c r="N62" s="39" t="s">
        <v>28</v>
      </c>
      <c r="O62" s="109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7"/>
      <c r="IV62" s="7"/>
    </row>
    <row r="63" s="12" customFormat="1" ht="80.1" customHeight="1" spans="1:256">
      <c r="A63" s="73">
        <v>23</v>
      </c>
      <c r="B63" s="63" t="s">
        <v>164</v>
      </c>
      <c r="C63" s="42"/>
      <c r="D63" s="95" t="s">
        <v>21</v>
      </c>
      <c r="E63" s="81" t="s">
        <v>22</v>
      </c>
      <c r="F63" s="66" t="s">
        <v>23</v>
      </c>
      <c r="G63" s="41" t="s">
        <v>165</v>
      </c>
      <c r="H63" s="81" t="s">
        <v>25</v>
      </c>
      <c r="I63" s="81" t="s">
        <v>35</v>
      </c>
      <c r="J63" s="127">
        <v>3000</v>
      </c>
      <c r="K63" s="127"/>
      <c r="L63" s="127">
        <v>3000</v>
      </c>
      <c r="M63" s="112" t="s">
        <v>166</v>
      </c>
      <c r="N63" s="112" t="s">
        <v>28</v>
      </c>
      <c r="O63" s="151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7"/>
      <c r="IV63" s="7"/>
    </row>
    <row r="64" s="12" customFormat="1" ht="55.5" customHeight="1" spans="1:256">
      <c r="A64" s="73">
        <v>24</v>
      </c>
      <c r="B64" s="52" t="s">
        <v>167</v>
      </c>
      <c r="C64" s="39"/>
      <c r="D64" s="39" t="s">
        <v>21</v>
      </c>
      <c r="E64" s="54" t="s">
        <v>22</v>
      </c>
      <c r="F64" s="39" t="s">
        <v>168</v>
      </c>
      <c r="G64" s="55" t="s">
        <v>169</v>
      </c>
      <c r="H64" s="54" t="s">
        <v>25</v>
      </c>
      <c r="I64" s="39" t="s">
        <v>156</v>
      </c>
      <c r="J64" s="118">
        <v>200000</v>
      </c>
      <c r="K64" s="108"/>
      <c r="L64" s="108">
        <v>5000</v>
      </c>
      <c r="M64" s="109" t="s">
        <v>106</v>
      </c>
      <c r="N64" s="109" t="s">
        <v>107</v>
      </c>
      <c r="O64" s="109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7"/>
      <c r="IV64" s="7"/>
    </row>
    <row r="65" s="12" customFormat="1" ht="69" customHeight="1" spans="1:256">
      <c r="A65" s="73">
        <v>25</v>
      </c>
      <c r="B65" s="57" t="s">
        <v>170</v>
      </c>
      <c r="C65" s="39"/>
      <c r="D65" s="53" t="s">
        <v>21</v>
      </c>
      <c r="E65" s="54" t="s">
        <v>22</v>
      </c>
      <c r="F65" s="53" t="s">
        <v>171</v>
      </c>
      <c r="G65" s="57" t="s">
        <v>172</v>
      </c>
      <c r="H65" s="54" t="s">
        <v>25</v>
      </c>
      <c r="I65" s="168" t="s">
        <v>173</v>
      </c>
      <c r="J65" s="108">
        <v>200800</v>
      </c>
      <c r="K65" s="108"/>
      <c r="L65" s="108">
        <v>50000</v>
      </c>
      <c r="M65" s="109" t="s">
        <v>106</v>
      </c>
      <c r="N65" s="109" t="s">
        <v>107</v>
      </c>
      <c r="O65" s="114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7"/>
      <c r="IV65" s="7"/>
    </row>
    <row r="66" s="12" customFormat="1" ht="31.5" customHeight="1" spans="1:256">
      <c r="A66" s="73">
        <v>26</v>
      </c>
      <c r="B66" s="52" t="s">
        <v>174</v>
      </c>
      <c r="C66" s="39"/>
      <c r="D66" s="39" t="s">
        <v>66</v>
      </c>
      <c r="E66" s="39" t="s">
        <v>22</v>
      </c>
      <c r="F66" s="39" t="s">
        <v>23</v>
      </c>
      <c r="G66" s="55" t="s">
        <v>175</v>
      </c>
      <c r="H66" s="59" t="s">
        <v>132</v>
      </c>
      <c r="I66" s="39" t="s">
        <v>176</v>
      </c>
      <c r="J66" s="118">
        <v>289000</v>
      </c>
      <c r="K66" s="108"/>
      <c r="L66" s="108">
        <v>10000</v>
      </c>
      <c r="M66" s="109" t="s">
        <v>106</v>
      </c>
      <c r="N66" s="114" t="s">
        <v>107</v>
      </c>
      <c r="O66" s="169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7"/>
      <c r="IV66" s="7"/>
    </row>
    <row r="67" s="7" customFormat="1" ht="52" spans="1:254">
      <c r="A67" s="73">
        <v>27</v>
      </c>
      <c r="B67" s="38" t="s">
        <v>177</v>
      </c>
      <c r="C67" s="53"/>
      <c r="D67" s="39" t="s">
        <v>21</v>
      </c>
      <c r="E67" s="39" t="s">
        <v>22</v>
      </c>
      <c r="F67" s="53" t="s">
        <v>23</v>
      </c>
      <c r="G67" s="87" t="s">
        <v>178</v>
      </c>
      <c r="H67" s="53" t="s">
        <v>25</v>
      </c>
      <c r="I67" s="53" t="s">
        <v>35</v>
      </c>
      <c r="J67" s="108">
        <v>6000</v>
      </c>
      <c r="K67" s="119"/>
      <c r="L67" s="108">
        <f>SUM(G67:K67)</f>
        <v>6000</v>
      </c>
      <c r="M67" s="114" t="s">
        <v>60</v>
      </c>
      <c r="N67" s="143" t="s">
        <v>28</v>
      </c>
      <c r="O67" s="16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</row>
    <row r="68" s="7" customFormat="1" ht="52" spans="1:254">
      <c r="A68" s="73">
        <v>28</v>
      </c>
      <c r="B68" s="52" t="s">
        <v>179</v>
      </c>
      <c r="C68" s="53"/>
      <c r="D68" s="39" t="s">
        <v>66</v>
      </c>
      <c r="E68" s="54" t="s">
        <v>22</v>
      </c>
      <c r="F68" s="53" t="s">
        <v>23</v>
      </c>
      <c r="G68" s="55" t="s">
        <v>180</v>
      </c>
      <c r="H68" s="53" t="s">
        <v>25</v>
      </c>
      <c r="I68" s="53" t="s">
        <v>35</v>
      </c>
      <c r="J68" s="118">
        <v>28000</v>
      </c>
      <c r="K68" s="119">
        <v>6000</v>
      </c>
      <c r="L68" s="108">
        <v>14000</v>
      </c>
      <c r="M68" s="114" t="s">
        <v>106</v>
      </c>
      <c r="N68" s="143" t="s">
        <v>107</v>
      </c>
      <c r="O68" s="14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</row>
    <row r="69" s="7" customFormat="1" ht="52" spans="1:254">
      <c r="A69" s="73">
        <v>29</v>
      </c>
      <c r="B69" s="52" t="s">
        <v>181</v>
      </c>
      <c r="C69" s="53"/>
      <c r="D69" s="39" t="s">
        <v>21</v>
      </c>
      <c r="E69" s="39" t="s">
        <v>22</v>
      </c>
      <c r="F69" s="53" t="s">
        <v>23</v>
      </c>
      <c r="G69" s="55" t="s">
        <v>182</v>
      </c>
      <c r="H69" s="53" t="s">
        <v>132</v>
      </c>
      <c r="I69" s="53" t="s">
        <v>55</v>
      </c>
      <c r="J69" s="118">
        <v>12000</v>
      </c>
      <c r="K69" s="119"/>
      <c r="L69" s="120">
        <v>5000</v>
      </c>
      <c r="M69" s="39" t="s">
        <v>106</v>
      </c>
      <c r="N69" s="143" t="s">
        <v>107</v>
      </c>
      <c r="O69" s="14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</row>
    <row r="70" s="7" customFormat="1" ht="26" spans="1:254">
      <c r="A70" s="73">
        <v>30</v>
      </c>
      <c r="B70" s="52" t="s">
        <v>183</v>
      </c>
      <c r="C70" s="53"/>
      <c r="D70" s="39" t="s">
        <v>21</v>
      </c>
      <c r="E70" s="54" t="s">
        <v>22</v>
      </c>
      <c r="F70" s="53" t="s">
        <v>23</v>
      </c>
      <c r="G70" s="64" t="s">
        <v>184</v>
      </c>
      <c r="H70" s="53" t="s">
        <v>132</v>
      </c>
      <c r="I70" s="53" t="s">
        <v>55</v>
      </c>
      <c r="J70" s="118">
        <v>2000</v>
      </c>
      <c r="K70" s="119"/>
      <c r="L70" s="120">
        <v>2000</v>
      </c>
      <c r="M70" s="39" t="s">
        <v>106</v>
      </c>
      <c r="N70" s="143" t="s">
        <v>107</v>
      </c>
      <c r="O70" s="3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</row>
    <row r="71" s="7" customFormat="1" ht="91" spans="1:254">
      <c r="A71" s="152">
        <v>31</v>
      </c>
      <c r="B71" s="82" t="s">
        <v>185</v>
      </c>
      <c r="C71" s="59"/>
      <c r="D71" s="59" t="s">
        <v>21</v>
      </c>
      <c r="E71" s="59" t="s">
        <v>22</v>
      </c>
      <c r="F71" s="59" t="s">
        <v>23</v>
      </c>
      <c r="G71" s="82" t="s">
        <v>186</v>
      </c>
      <c r="H71" s="54" t="s">
        <v>25</v>
      </c>
      <c r="I71" s="59" t="s">
        <v>35</v>
      </c>
      <c r="J71" s="147">
        <v>4600</v>
      </c>
      <c r="K71" s="147"/>
      <c r="L71" s="147">
        <v>4600</v>
      </c>
      <c r="M71" s="59" t="s">
        <v>27</v>
      </c>
      <c r="N71" s="59" t="s">
        <v>107</v>
      </c>
      <c r="O71" s="5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</row>
    <row r="72" s="7" customFormat="1" ht="65" spans="1:254">
      <c r="A72" s="37">
        <v>32</v>
      </c>
      <c r="B72" s="40" t="s">
        <v>187</v>
      </c>
      <c r="C72" s="153"/>
      <c r="D72" s="56" t="s">
        <v>21</v>
      </c>
      <c r="E72" s="39" t="s">
        <v>22</v>
      </c>
      <c r="F72" s="89" t="s">
        <v>154</v>
      </c>
      <c r="G72" s="40" t="s">
        <v>188</v>
      </c>
      <c r="H72" s="39" t="s">
        <v>132</v>
      </c>
      <c r="I72" s="89" t="s">
        <v>156</v>
      </c>
      <c r="J72" s="108">
        <v>10000</v>
      </c>
      <c r="K72" s="108"/>
      <c r="L72" s="108">
        <v>10000</v>
      </c>
      <c r="M72" s="39" t="s">
        <v>106</v>
      </c>
      <c r="N72" s="39" t="s">
        <v>107</v>
      </c>
      <c r="O72" s="10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</row>
    <row r="73" s="7" customFormat="1" ht="65" spans="1:254">
      <c r="A73" s="37">
        <v>33</v>
      </c>
      <c r="B73" s="39" t="s">
        <v>189</v>
      </c>
      <c r="C73" s="39"/>
      <c r="D73" s="56" t="s">
        <v>21</v>
      </c>
      <c r="E73" s="39" t="s">
        <v>130</v>
      </c>
      <c r="F73" s="89" t="s">
        <v>154</v>
      </c>
      <c r="G73" s="39" t="s">
        <v>190</v>
      </c>
      <c r="H73" s="39" t="s">
        <v>132</v>
      </c>
      <c r="I73" s="89" t="s">
        <v>191</v>
      </c>
      <c r="J73" s="108">
        <v>10000</v>
      </c>
      <c r="K73" s="108"/>
      <c r="L73" s="108">
        <v>5000</v>
      </c>
      <c r="M73" s="39" t="s">
        <v>106</v>
      </c>
      <c r="N73" s="39" t="s">
        <v>107</v>
      </c>
      <c r="O73" s="10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</row>
    <row r="74" s="7" customFormat="1" ht="30" spans="1:254">
      <c r="A74" s="154">
        <v>34</v>
      </c>
      <c r="B74" s="39" t="s">
        <v>192</v>
      </c>
      <c r="C74" s="88"/>
      <c r="D74" s="56" t="s">
        <v>21</v>
      </c>
      <c r="E74" s="39" t="s">
        <v>130</v>
      </c>
      <c r="F74" s="89" t="s">
        <v>154</v>
      </c>
      <c r="G74" s="39" t="s">
        <v>193</v>
      </c>
      <c r="H74" s="88" t="s">
        <v>25</v>
      </c>
      <c r="I74" s="89" t="s">
        <v>194</v>
      </c>
      <c r="J74" s="108">
        <v>2500</v>
      </c>
      <c r="K74" s="108"/>
      <c r="L74" s="108">
        <v>2500</v>
      </c>
      <c r="M74" s="109"/>
      <c r="N74" s="109"/>
      <c r="O74" s="10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</row>
    <row r="75" s="7" customFormat="1" spans="1:254">
      <c r="A75" s="155" t="s">
        <v>195</v>
      </c>
      <c r="B75" s="156" t="s">
        <v>196</v>
      </c>
      <c r="C75" s="157">
        <v>3</v>
      </c>
      <c r="D75" s="158"/>
      <c r="E75" s="157"/>
      <c r="F75" s="157"/>
      <c r="G75" s="159"/>
      <c r="H75" s="159"/>
      <c r="I75" s="158"/>
      <c r="J75" s="108">
        <f>SUM(J77:J79)</f>
        <v>8300</v>
      </c>
      <c r="K75" s="108">
        <f>SUM(K77:K79)</f>
        <v>0</v>
      </c>
      <c r="L75" s="108">
        <f>SUM(L77:L79)</f>
        <v>8300</v>
      </c>
      <c r="M75" s="109"/>
      <c r="N75" s="109"/>
      <c r="O75" s="10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</row>
    <row r="76" s="7" customFormat="1" spans="1:254">
      <c r="A76" s="160" t="s">
        <v>197</v>
      </c>
      <c r="B76" s="57" t="s">
        <v>198</v>
      </c>
      <c r="C76" s="161"/>
      <c r="D76" s="158"/>
      <c r="E76" s="157"/>
      <c r="F76" s="157"/>
      <c r="G76" s="162"/>
      <c r="H76" s="159"/>
      <c r="I76" s="158"/>
      <c r="J76" s="170"/>
      <c r="K76" s="171"/>
      <c r="L76" s="170"/>
      <c r="M76" s="109"/>
      <c r="N76" s="137"/>
      <c r="O76" s="137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</row>
    <row r="77" s="7" customFormat="1" ht="26" spans="1:254">
      <c r="A77" s="37">
        <v>1</v>
      </c>
      <c r="B77" s="163" t="s">
        <v>199</v>
      </c>
      <c r="C77" s="42"/>
      <c r="D77" s="38" t="s">
        <v>21</v>
      </c>
      <c r="E77" s="39" t="s">
        <v>22</v>
      </c>
      <c r="F77" s="39" t="s">
        <v>23</v>
      </c>
      <c r="G77" s="164" t="s">
        <v>200</v>
      </c>
      <c r="H77" s="39" t="s">
        <v>25</v>
      </c>
      <c r="I77" s="39" t="s">
        <v>35</v>
      </c>
      <c r="J77" s="172">
        <v>3000</v>
      </c>
      <c r="K77" s="111"/>
      <c r="L77" s="172">
        <v>3000</v>
      </c>
      <c r="M77" s="109"/>
      <c r="N77" s="112" t="s">
        <v>28</v>
      </c>
      <c r="O77" s="112" t="s">
        <v>201</v>
      </c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</row>
    <row r="78" s="7" customFormat="1" ht="39" spans="1:254">
      <c r="A78" s="37">
        <v>2</v>
      </c>
      <c r="B78" s="38" t="s">
        <v>202</v>
      </c>
      <c r="C78" s="39"/>
      <c r="D78" s="38" t="s">
        <v>21</v>
      </c>
      <c r="E78" s="39" t="s">
        <v>22</v>
      </c>
      <c r="F78" s="39" t="s">
        <v>23</v>
      </c>
      <c r="G78" s="38" t="s">
        <v>203</v>
      </c>
      <c r="H78" s="39" t="s">
        <v>25</v>
      </c>
      <c r="I78" s="39" t="s">
        <v>35</v>
      </c>
      <c r="J78" s="108">
        <v>2500</v>
      </c>
      <c r="K78" s="108"/>
      <c r="L78" s="108">
        <v>2500</v>
      </c>
      <c r="M78" s="109" t="s">
        <v>27</v>
      </c>
      <c r="N78" s="109" t="s">
        <v>28</v>
      </c>
      <c r="O78" s="109" t="s">
        <v>38</v>
      </c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</row>
    <row r="79" s="7" customFormat="1" ht="39" spans="1:254">
      <c r="A79" s="37">
        <v>3</v>
      </c>
      <c r="B79" s="38" t="s">
        <v>204</v>
      </c>
      <c r="C79" s="44"/>
      <c r="D79" s="39" t="s">
        <v>21</v>
      </c>
      <c r="E79" s="39" t="s">
        <v>22</v>
      </c>
      <c r="F79" s="39" t="s">
        <v>23</v>
      </c>
      <c r="G79" s="38" t="s">
        <v>205</v>
      </c>
      <c r="H79" s="39" t="s">
        <v>25</v>
      </c>
      <c r="I79" s="44" t="s">
        <v>35</v>
      </c>
      <c r="J79" s="113">
        <v>2800</v>
      </c>
      <c r="K79" s="113"/>
      <c r="L79" s="113">
        <v>2800</v>
      </c>
      <c r="M79" s="109" t="s">
        <v>27</v>
      </c>
      <c r="N79" s="109" t="s">
        <v>28</v>
      </c>
      <c r="O79" s="109" t="s">
        <v>101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</row>
    <row r="80" s="13" customFormat="1" spans="1:256">
      <c r="A80" s="165"/>
      <c r="B80" s="166"/>
      <c r="C80" s="167"/>
      <c r="D80" s="9"/>
      <c r="E80" s="167"/>
      <c r="F80" s="167"/>
      <c r="G80" s="166"/>
      <c r="H80" s="166"/>
      <c r="I80" s="9"/>
      <c r="J80" s="173"/>
      <c r="K80" s="173"/>
      <c r="L80" s="173"/>
      <c r="M80" s="174"/>
      <c r="N80" s="174"/>
      <c r="O80" s="174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7"/>
      <c r="IV80" s="7"/>
    </row>
  </sheetData>
  <mergeCells count="1">
    <mergeCell ref="A1:O1"/>
  </mergeCells>
  <conditionalFormatting sqref="B45:C45">
    <cfRule type="expression" dxfId="0" priority="10" stopIfTrue="1">
      <formula>AND(COUNTIF($B$44:$C$44,B45)&gt;1,NOT(ISBLANK(B45)))</formula>
    </cfRule>
    <cfRule type="expression" dxfId="0" priority="11" stopIfTrue="1">
      <formula>AND(COUNTIF($B$44:$C$44,B45)&gt;1,NOT(ISBLANK(B45)))</formula>
    </cfRule>
    <cfRule type="expression" dxfId="0" priority="12" stopIfTrue="1">
      <formula>AND(COUNTIF($B$44:$C$44,B45)&gt;1,NOT(ISBLANK(B45)))</formula>
    </cfRule>
  </conditionalFormatting>
  <conditionalFormatting sqref="B46:C46">
    <cfRule type="expression" dxfId="1" priority="13" stopIfTrue="1">
      <formula>AND(COUNTIF($B$45:$C$45,B46)&gt;1,NOT(ISBLANK(B46)))</formula>
    </cfRule>
    <cfRule type="expression" dxfId="1" priority="14" stopIfTrue="1">
      <formula>AND(COUNTIF($B$45:$C$45,B46)&gt;1,NOT(ISBLANK(B46)))</formula>
    </cfRule>
    <cfRule type="expression" dxfId="1" priority="15" stopIfTrue="1">
      <formula>AND(COUNTIF($B$45:$C$45,B46)&gt;1,NOT(ISBLANK(B46)))</formula>
    </cfRule>
  </conditionalFormatting>
  <conditionalFormatting sqref="B50:C50 G50">
    <cfRule type="expression" dxfId="0" priority="25" stopIfTrue="1">
      <formula>AND(COUNTIF($B$57:$C$57,B50)&gt;1,NOT(ISBLANK(B50)))</formula>
    </cfRule>
    <cfRule type="expression" dxfId="0" priority="26" stopIfTrue="1">
      <formula>AND(COUNTIF($B$57:$C$57,B50)&gt;1,NOT(ISBLANK(B50)))</formula>
    </cfRule>
    <cfRule type="expression" dxfId="0" priority="27" stopIfTrue="1">
      <formula>AND(COUNTIF($B$57:$C$57,B50)&gt;1,NOT(ISBLANK(B50)))</formula>
    </cfRule>
  </conditionalFormatting>
  <dataValidations count="2">
    <dataValidation allowBlank="1" showInputMessage="1" showErrorMessage="1" sqref="N3 O17 M$1:M$1048576 O6:O15 O19:O20 O31:O32 O36:O58 O63:O71 O78:O79"/>
    <dataValidation type="list" allowBlank="1" showInputMessage="1" showErrorMessage="1" sqref="N1:N2 N4:N65536">
      <formula1>"政府投资项目,政企合作项目,社会投资项目"</formula1>
    </dataValidation>
  </dataValidations>
  <pageMargins left="0.55" right="0.35" top="0.39" bottom="0.59" header="0.51" footer="0.39"/>
  <pageSetup paperSize="9" scale="65" firstPageNumber="96" orientation="landscape" useFirstPageNumber="1" horizontalDpi="600" verticalDpi="1200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徐婷</cp:lastModifiedBy>
  <cp:revision>1</cp:revision>
  <dcterms:created xsi:type="dcterms:W3CDTF">2020-04-27T02:13:00Z</dcterms:created>
  <cp:lastPrinted>2020-12-29T00:05:39Z</cp:lastPrinted>
  <dcterms:modified xsi:type="dcterms:W3CDTF">2025-09-11T03:15:40Z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E2473F55D13B42279C2D5CC7A6F4490A_13</vt:lpwstr>
  </property>
</Properties>
</file>