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太平镇" sheetId="8" r:id="rId1"/>
  </sheets>
  <calcPr calcId="144525"/>
</workbook>
</file>

<file path=xl/sharedStrings.xml><?xml version="1.0" encoding="utf-8"?>
<sst xmlns="http://schemas.openxmlformats.org/spreadsheetml/2006/main" count="85" uniqueCount="67">
  <si>
    <t>盈江县太平镇统筹整合财政涉农资金安排第一批脱贫攻坚项目明细表</t>
  </si>
  <si>
    <r>
      <rPr>
        <b/>
        <sz val="10"/>
        <color indexed="8"/>
        <rFont val="方正仿宋_GBK"/>
        <charset val="134"/>
      </rPr>
      <t>序号</t>
    </r>
  </si>
  <si>
    <r>
      <rPr>
        <b/>
        <sz val="10"/>
        <color indexed="8"/>
        <rFont val="方正仿宋_GBK"/>
        <charset val="134"/>
      </rPr>
      <t>项目类别</t>
    </r>
    <r>
      <rPr>
        <b/>
        <sz val="10"/>
        <color indexed="8"/>
        <rFont val="Times New Roman"/>
        <charset val="0"/>
      </rPr>
      <t xml:space="preserve">
</t>
    </r>
    <r>
      <rPr>
        <b/>
        <sz val="10"/>
        <color indexed="8"/>
        <rFont val="方正仿宋_GBK"/>
        <charset val="134"/>
      </rPr>
      <t>和名称</t>
    </r>
  </si>
  <si>
    <r>
      <rPr>
        <b/>
        <sz val="10"/>
        <color indexed="8"/>
        <rFont val="方正仿宋_GBK"/>
        <charset val="134"/>
      </rPr>
      <t>项目建设地点</t>
    </r>
  </si>
  <si>
    <r>
      <rPr>
        <b/>
        <sz val="10"/>
        <color indexed="8"/>
        <rFont val="方正仿宋_GBK"/>
        <charset val="134"/>
      </rPr>
      <t>项目建设内容</t>
    </r>
  </si>
  <si>
    <t>补助标准</t>
  </si>
  <si>
    <r>
      <rPr>
        <b/>
        <sz val="10"/>
        <color rgb="FF111111"/>
        <rFont val="方正仿宋_GBK"/>
        <charset val="134"/>
      </rPr>
      <t>计划总投资（万元）</t>
    </r>
  </si>
  <si>
    <r>
      <rPr>
        <b/>
        <sz val="10"/>
        <color indexed="8"/>
        <rFont val="方正仿宋_GBK"/>
        <charset val="134"/>
      </rPr>
      <t>其中整合财政涉农资金直接用于扶贫对象</t>
    </r>
  </si>
  <si>
    <t>项目建设起止时间</t>
  </si>
  <si>
    <r>
      <rPr>
        <b/>
        <sz val="10"/>
        <color indexed="8"/>
        <rFont val="方正仿宋_GBK"/>
        <charset val="134"/>
      </rPr>
      <t>绩效目标</t>
    </r>
    <r>
      <rPr>
        <b/>
        <sz val="10"/>
        <color indexed="8"/>
        <rFont val="Times New Roman"/>
        <charset val="0"/>
      </rPr>
      <t>(</t>
    </r>
    <r>
      <rPr>
        <b/>
        <sz val="10"/>
        <color indexed="8"/>
        <rFont val="方正仿宋_GBK"/>
        <charset val="134"/>
      </rPr>
      <t>核心指标）</t>
    </r>
  </si>
  <si>
    <r>
      <rPr>
        <b/>
        <sz val="10"/>
        <color indexed="8"/>
        <rFont val="方正仿宋_GBK"/>
        <charset val="134"/>
      </rPr>
      <t>项目实施部门</t>
    </r>
  </si>
  <si>
    <r>
      <rPr>
        <b/>
        <sz val="10"/>
        <color indexed="8"/>
        <rFont val="方正仿宋_GBK"/>
        <charset val="134"/>
      </rPr>
      <t>行业主管部门</t>
    </r>
  </si>
  <si>
    <r>
      <rPr>
        <b/>
        <sz val="10"/>
        <color rgb="FF111111"/>
        <rFont val="宋体"/>
        <charset val="134"/>
      </rPr>
      <t>此次安排整合资金</t>
    </r>
    <r>
      <rPr>
        <b/>
        <sz val="10"/>
        <color rgb="FF111111"/>
        <rFont val="Times New Roman"/>
        <charset val="0"/>
      </rPr>
      <t>(</t>
    </r>
    <r>
      <rPr>
        <b/>
        <sz val="10"/>
        <color rgb="FF111111"/>
        <rFont val="宋体"/>
        <charset val="134"/>
      </rPr>
      <t>万元</t>
    </r>
    <r>
      <rPr>
        <b/>
        <sz val="10"/>
        <color rgb="FF111111"/>
        <rFont val="Times New Roman"/>
        <charset val="0"/>
      </rPr>
      <t>)</t>
    </r>
  </si>
  <si>
    <r>
      <rPr>
        <b/>
        <sz val="10"/>
        <color indexed="8"/>
        <rFont val="方正仿宋_GBK"/>
        <charset val="134"/>
      </rPr>
      <t>备注</t>
    </r>
  </si>
  <si>
    <r>
      <rPr>
        <b/>
        <sz val="10"/>
        <color rgb="FF111111"/>
        <rFont val="方正仿宋_GBK"/>
        <charset val="134"/>
      </rPr>
      <t>整合财政涉农资金投入情况（万元）</t>
    </r>
  </si>
  <si>
    <r>
      <rPr>
        <b/>
        <sz val="10"/>
        <color indexed="8"/>
        <rFont val="方正仿宋_GBK"/>
        <charset val="134"/>
      </rPr>
      <t>金融资金投入</t>
    </r>
  </si>
  <si>
    <r>
      <rPr>
        <b/>
        <sz val="10"/>
        <color rgb="FF000000"/>
        <rFont val="方正仿宋_GBK"/>
        <charset val="0"/>
      </rPr>
      <t>社会资金投入</t>
    </r>
  </si>
  <si>
    <r>
      <rPr>
        <b/>
        <sz val="10"/>
        <color indexed="8"/>
        <rFont val="方正仿宋_GBK"/>
        <charset val="134"/>
      </rPr>
      <t>农户自筹</t>
    </r>
  </si>
  <si>
    <r>
      <rPr>
        <b/>
        <sz val="10"/>
        <color indexed="8"/>
        <rFont val="方正仿宋_GBK"/>
        <charset val="134"/>
      </rPr>
      <t>贫困村</t>
    </r>
  </si>
  <si>
    <r>
      <rPr>
        <b/>
        <sz val="10"/>
        <color indexed="8"/>
        <rFont val="方正仿宋_GBK"/>
        <charset val="134"/>
      </rPr>
      <t>贫困人口</t>
    </r>
  </si>
  <si>
    <r>
      <rPr>
        <b/>
        <sz val="10"/>
        <color indexed="8"/>
        <rFont val="方正仿宋_GBK"/>
        <charset val="134"/>
      </rPr>
      <t>个数</t>
    </r>
  </si>
  <si>
    <r>
      <rPr>
        <b/>
        <sz val="10"/>
        <color indexed="8"/>
        <rFont val="方正仿宋_GBK"/>
        <charset val="134"/>
      </rPr>
      <t>金额</t>
    </r>
    <r>
      <rPr>
        <b/>
        <sz val="10"/>
        <color indexed="8"/>
        <rFont val="Times New Roman"/>
        <charset val="0"/>
      </rPr>
      <t xml:space="preserve">
</t>
    </r>
    <r>
      <rPr>
        <b/>
        <sz val="10"/>
        <color indexed="8"/>
        <rFont val="方正仿宋_GBK"/>
        <charset val="134"/>
      </rPr>
      <t>（万元）</t>
    </r>
  </si>
  <si>
    <r>
      <rPr>
        <b/>
        <sz val="10"/>
        <color indexed="8"/>
        <rFont val="方正仿宋_GBK"/>
        <charset val="134"/>
      </rPr>
      <t>户数</t>
    </r>
  </si>
  <si>
    <r>
      <rPr>
        <b/>
        <sz val="10"/>
        <color indexed="8"/>
        <rFont val="方正仿宋_GBK"/>
        <charset val="134"/>
      </rPr>
      <t>人数</t>
    </r>
  </si>
  <si>
    <r>
      <rPr>
        <b/>
        <sz val="10"/>
        <color indexed="8"/>
        <rFont val="方正仿宋_GBK"/>
        <charset val="134"/>
      </rPr>
      <t>合计</t>
    </r>
  </si>
  <si>
    <r>
      <rPr>
        <b/>
        <sz val="10"/>
        <color rgb="FF000000"/>
        <rFont val="方正仿宋_GBK"/>
        <charset val="0"/>
      </rPr>
      <t>一</t>
    </r>
  </si>
  <si>
    <r>
      <rPr>
        <b/>
        <sz val="10"/>
        <color rgb="FF000000"/>
        <rFont val="方正仿宋_GBK"/>
        <charset val="134"/>
      </rPr>
      <t>基础设施</t>
    </r>
  </si>
  <si>
    <t>太平镇龙盆村一组村内道路硬化项目</t>
  </si>
  <si>
    <t>太平镇龙盆村一组村民小组</t>
  </si>
  <si>
    <r>
      <rPr>
        <sz val="9"/>
        <rFont val="宋体"/>
        <charset val="134"/>
      </rPr>
      <t>C20混凝土道路硬化</t>
    </r>
    <r>
      <rPr>
        <sz val="9"/>
        <rFont val="Times New Roman"/>
        <charset val="0"/>
      </rPr>
      <t>8144</t>
    </r>
    <r>
      <rPr>
        <sz val="9"/>
        <rFont val="宋体"/>
        <charset val="134"/>
      </rPr>
      <t>平方米（其中主路4条，宽4米，总长566米；支路57条，宽3米，总长1960米）；新建M7.5毛石挡墙643.98立方米。</t>
    </r>
  </si>
  <si>
    <t>2019.1-2019.12</t>
  </si>
  <si>
    <t>解决群众道路晴通雨阻出行难问题</t>
  </si>
  <si>
    <t>太平镇人民政府</t>
  </si>
  <si>
    <t>县财政局</t>
  </si>
  <si>
    <r>
      <rPr>
        <b/>
        <sz val="10"/>
        <color rgb="FF000000"/>
        <rFont val="方正仿宋_GBK"/>
        <charset val="0"/>
      </rPr>
      <t>二</t>
    </r>
  </si>
  <si>
    <r>
      <rPr>
        <b/>
        <sz val="10"/>
        <color rgb="FF000000"/>
        <rFont val="方正仿宋_GBK"/>
        <charset val="134"/>
      </rPr>
      <t>产业发展</t>
    </r>
  </si>
  <si>
    <r>
      <rPr>
        <sz val="10"/>
        <color indexed="8"/>
        <rFont val="宋体"/>
        <charset val="134"/>
      </rPr>
      <t>太平镇马铃薯种植项目</t>
    </r>
  </si>
  <si>
    <r>
      <rPr>
        <sz val="10"/>
        <color indexed="8"/>
        <rFont val="宋体"/>
        <charset val="134"/>
      </rPr>
      <t>太平镇太平村、黄龙村、大寨村、弄盏村、贺回村</t>
    </r>
  </si>
  <si>
    <r>
      <rPr>
        <sz val="10"/>
        <color indexed="8"/>
        <rFont val="宋体"/>
        <charset val="134"/>
      </rPr>
      <t>新植马铃薯</t>
    </r>
    <r>
      <rPr>
        <sz val="10"/>
        <color indexed="8"/>
        <rFont val="Times New Roman"/>
        <charset val="0"/>
      </rPr>
      <t>393.75</t>
    </r>
    <r>
      <rPr>
        <sz val="10"/>
        <color indexed="8"/>
        <rFont val="宋体"/>
        <charset val="134"/>
      </rPr>
      <t>亩，每亩补助</t>
    </r>
    <r>
      <rPr>
        <sz val="10"/>
        <color indexed="8"/>
        <rFont val="Times New Roman"/>
        <charset val="0"/>
      </rPr>
      <t>800</t>
    </r>
    <r>
      <rPr>
        <sz val="10"/>
        <color indexed="8"/>
        <rFont val="宋体"/>
        <charset val="134"/>
      </rPr>
      <t>元</t>
    </r>
  </si>
  <si>
    <r>
      <rPr>
        <sz val="10"/>
        <color rgb="FF000000"/>
        <rFont val="Times New Roman"/>
        <charset val="0"/>
      </rPr>
      <t>800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</si>
  <si>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辐射带动</t>
    </r>
    <r>
      <rPr>
        <sz val="10"/>
        <color indexed="8"/>
        <rFont val="Times New Roman"/>
        <charset val="0"/>
      </rPr>
      <t>74</t>
    </r>
    <r>
      <rPr>
        <sz val="10"/>
        <color indexed="8"/>
        <rFont val="宋体"/>
        <charset val="134"/>
      </rPr>
      <t>户贫困户增收</t>
    </r>
  </si>
  <si>
    <r>
      <rPr>
        <sz val="10"/>
        <color indexed="8"/>
        <rFont val="宋体"/>
        <charset val="134"/>
      </rPr>
      <t>县农业局</t>
    </r>
  </si>
  <si>
    <r>
      <rPr>
        <sz val="10"/>
        <color indexed="8"/>
        <rFont val="宋体"/>
        <charset val="134"/>
      </rPr>
      <t>太平镇甘蔗种植项目</t>
    </r>
  </si>
  <si>
    <r>
      <rPr>
        <sz val="10"/>
        <color indexed="8"/>
        <rFont val="宋体"/>
        <charset val="134"/>
      </rPr>
      <t>太平镇贺回村、大寨</t>
    </r>
    <r>
      <rPr>
        <sz val="10"/>
        <color indexed="8"/>
        <rFont val="Times New Roman"/>
        <charset val="0"/>
      </rPr>
      <t xml:space="preserve"> </t>
    </r>
    <r>
      <rPr>
        <sz val="10"/>
        <color indexed="8"/>
        <rFont val="宋体"/>
        <charset val="134"/>
      </rPr>
      <t>村、卡牙村</t>
    </r>
  </si>
  <si>
    <r>
      <rPr>
        <sz val="10"/>
        <color indexed="8"/>
        <rFont val="宋体"/>
        <charset val="134"/>
      </rPr>
      <t>新植甘蔗</t>
    </r>
    <r>
      <rPr>
        <sz val="10"/>
        <color indexed="8"/>
        <rFont val="Times New Roman"/>
        <charset val="0"/>
      </rPr>
      <t>139</t>
    </r>
    <r>
      <rPr>
        <sz val="10"/>
        <color indexed="8"/>
        <rFont val="宋体"/>
        <charset val="134"/>
      </rPr>
      <t>亩，每亩补助</t>
    </r>
    <r>
      <rPr>
        <sz val="10"/>
        <color indexed="8"/>
        <rFont val="Times New Roman"/>
        <charset val="0"/>
      </rPr>
      <t>600</t>
    </r>
    <r>
      <rPr>
        <sz val="10"/>
        <color indexed="8"/>
        <rFont val="宋体"/>
        <charset val="134"/>
      </rPr>
      <t>元</t>
    </r>
  </si>
  <si>
    <r>
      <rPr>
        <sz val="10"/>
        <color indexed="8"/>
        <rFont val="Times New Roman"/>
        <charset val="0"/>
      </rPr>
      <t>600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</si>
  <si>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辐射带动</t>
    </r>
    <r>
      <rPr>
        <sz val="10"/>
        <color indexed="8"/>
        <rFont val="Times New Roman"/>
        <charset val="0"/>
      </rPr>
      <t>36</t>
    </r>
    <r>
      <rPr>
        <sz val="10"/>
        <color indexed="8"/>
        <rFont val="宋体"/>
        <charset val="134"/>
      </rPr>
      <t>户贫困户增收</t>
    </r>
  </si>
  <si>
    <r>
      <rPr>
        <sz val="10"/>
        <color indexed="8"/>
        <rFont val="宋体"/>
        <charset val="134"/>
      </rPr>
      <t>太平镇烟叶种植项目</t>
    </r>
  </si>
  <si>
    <r>
      <rPr>
        <sz val="10"/>
        <color indexed="8"/>
        <rFont val="宋体"/>
        <charset val="134"/>
      </rPr>
      <t>太平镇贺回村、大寨</t>
    </r>
    <r>
      <rPr>
        <sz val="10"/>
        <color indexed="8"/>
        <rFont val="Times New Roman"/>
        <charset val="0"/>
      </rPr>
      <t xml:space="preserve"> </t>
    </r>
    <r>
      <rPr>
        <sz val="10"/>
        <color indexed="8"/>
        <rFont val="宋体"/>
        <charset val="134"/>
      </rPr>
      <t>村、黄龙村、卡牙村</t>
    </r>
  </si>
  <si>
    <r>
      <rPr>
        <sz val="10"/>
        <color indexed="8"/>
        <rFont val="宋体"/>
        <charset val="134"/>
      </rPr>
      <t>新植烟叶</t>
    </r>
    <r>
      <rPr>
        <sz val="10"/>
        <color indexed="8"/>
        <rFont val="Times New Roman"/>
        <charset val="0"/>
      </rPr>
      <t>226.5</t>
    </r>
    <r>
      <rPr>
        <sz val="10"/>
        <color indexed="8"/>
        <rFont val="宋体"/>
        <charset val="134"/>
      </rPr>
      <t>亩，每亩补助</t>
    </r>
    <r>
      <rPr>
        <sz val="10"/>
        <color indexed="8"/>
        <rFont val="Times New Roman"/>
        <charset val="0"/>
      </rPr>
      <t>500</t>
    </r>
    <r>
      <rPr>
        <sz val="10"/>
        <color indexed="8"/>
        <rFont val="宋体"/>
        <charset val="134"/>
      </rPr>
      <t>元</t>
    </r>
  </si>
  <si>
    <r>
      <rPr>
        <sz val="10"/>
        <color indexed="8"/>
        <rFont val="Times New Roman"/>
        <charset val="0"/>
      </rPr>
      <t>500/</t>
    </r>
    <r>
      <rPr>
        <sz val="10"/>
        <color indexed="8"/>
        <rFont val="宋体"/>
        <charset val="134"/>
      </rPr>
      <t>亩</t>
    </r>
  </si>
  <si>
    <r>
      <rPr>
        <sz val="10"/>
        <color indexed="8"/>
        <rFont val="宋体"/>
        <charset val="134"/>
      </rPr>
      <t>辐射带动</t>
    </r>
    <r>
      <rPr>
        <sz val="10"/>
        <color indexed="8"/>
        <rFont val="Times New Roman"/>
        <charset val="0"/>
      </rPr>
      <t>89</t>
    </r>
    <r>
      <rPr>
        <sz val="10"/>
        <color indexed="8"/>
        <rFont val="宋体"/>
        <charset val="134"/>
      </rPr>
      <t>户贫困户增收</t>
    </r>
  </si>
  <si>
    <r>
      <rPr>
        <sz val="10"/>
        <color indexed="8"/>
        <rFont val="宋体"/>
        <charset val="134"/>
      </rPr>
      <t>太平镇仔猪养殖项目</t>
    </r>
  </si>
  <si>
    <r>
      <rPr>
        <sz val="10"/>
        <color indexed="8"/>
        <rFont val="宋体"/>
        <charset val="134"/>
      </rPr>
      <t>太平镇贺回村、弄盏村、大寨村、黄龙村、卡牙村</t>
    </r>
  </si>
  <si>
    <r>
      <rPr>
        <sz val="10"/>
        <color indexed="8"/>
        <rFont val="宋体"/>
        <charset val="134"/>
      </rPr>
      <t>仔猪养殖</t>
    </r>
    <r>
      <rPr>
        <sz val="10"/>
        <color indexed="8"/>
        <rFont val="Times New Roman"/>
        <charset val="0"/>
      </rPr>
      <t>174</t>
    </r>
    <r>
      <rPr>
        <sz val="10"/>
        <color indexed="8"/>
        <rFont val="宋体"/>
        <charset val="134"/>
      </rPr>
      <t>头，每头补助</t>
    </r>
    <r>
      <rPr>
        <sz val="10"/>
        <color indexed="8"/>
        <rFont val="Times New Roman"/>
        <charset val="0"/>
      </rPr>
      <t>1000</t>
    </r>
    <r>
      <rPr>
        <sz val="10"/>
        <color indexed="8"/>
        <rFont val="宋体"/>
        <charset val="134"/>
      </rPr>
      <t>元</t>
    </r>
  </si>
  <si>
    <r>
      <rPr>
        <sz val="10"/>
        <color rgb="FF000000"/>
        <rFont val="Times New Roman"/>
        <charset val="0"/>
      </rPr>
      <t>1000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</si>
  <si>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辐射带动</t>
    </r>
    <r>
      <rPr>
        <sz val="10"/>
        <color indexed="8"/>
        <rFont val="Times New Roman"/>
        <charset val="0"/>
      </rPr>
      <t>100</t>
    </r>
    <r>
      <rPr>
        <sz val="10"/>
        <color indexed="8"/>
        <rFont val="宋体"/>
        <charset val="134"/>
      </rPr>
      <t>户贫困户增收</t>
    </r>
  </si>
  <si>
    <r>
      <rPr>
        <sz val="10"/>
        <color indexed="8"/>
        <rFont val="宋体"/>
        <charset val="134"/>
      </rPr>
      <t>太平镇肉牛养殖项目</t>
    </r>
  </si>
  <si>
    <r>
      <rPr>
        <sz val="10"/>
        <color indexed="8"/>
        <rFont val="宋体"/>
        <charset val="134"/>
      </rPr>
      <t>太平镇贺回村、弄盏村、大寨村、黄龙村、卡牙村、雪梨村</t>
    </r>
  </si>
  <si>
    <r>
      <rPr>
        <sz val="10"/>
        <color indexed="8"/>
        <rFont val="宋体"/>
        <charset val="134"/>
      </rPr>
      <t>肉牛养殖</t>
    </r>
    <r>
      <rPr>
        <sz val="10"/>
        <color indexed="8"/>
        <rFont val="Times New Roman"/>
        <charset val="0"/>
      </rPr>
      <t>26</t>
    </r>
    <r>
      <rPr>
        <sz val="10"/>
        <color indexed="8"/>
        <rFont val="宋体"/>
        <charset val="134"/>
      </rPr>
      <t>头，每头</t>
    </r>
    <r>
      <rPr>
        <sz val="10"/>
        <color indexed="8"/>
        <rFont val="Times New Roman"/>
        <charset val="0"/>
      </rPr>
      <t>5000</t>
    </r>
    <r>
      <rPr>
        <sz val="10"/>
        <color indexed="8"/>
        <rFont val="宋体"/>
        <charset val="134"/>
      </rPr>
      <t>元</t>
    </r>
  </si>
  <si>
    <r>
      <rPr>
        <sz val="10"/>
        <color rgb="FF000000"/>
        <rFont val="Times New Roman"/>
        <charset val="0"/>
      </rPr>
      <t>5000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</si>
  <si>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辐射带动</t>
    </r>
    <r>
      <rPr>
        <sz val="10"/>
        <color indexed="8"/>
        <rFont val="Times New Roman"/>
        <charset val="0"/>
      </rPr>
      <t>47</t>
    </r>
    <r>
      <rPr>
        <sz val="10"/>
        <color indexed="8"/>
        <rFont val="宋体"/>
        <charset val="134"/>
      </rPr>
      <t>户贫困户增收</t>
    </r>
  </si>
  <si>
    <r>
      <rPr>
        <sz val="10"/>
        <color indexed="8"/>
        <rFont val="宋体"/>
        <charset val="134"/>
      </rPr>
      <t>太平镇土鸡养殖项目</t>
    </r>
  </si>
  <si>
    <r>
      <rPr>
        <sz val="10"/>
        <color indexed="8"/>
        <rFont val="宋体"/>
        <charset val="134"/>
      </rPr>
      <t>太平镇璋西村</t>
    </r>
  </si>
  <si>
    <r>
      <rPr>
        <sz val="10"/>
        <color indexed="8"/>
        <rFont val="宋体"/>
        <charset val="134"/>
      </rPr>
      <t>发放饲养土鸡</t>
    </r>
    <r>
      <rPr>
        <sz val="10"/>
        <color indexed="8"/>
        <rFont val="Times New Roman"/>
        <charset val="0"/>
      </rPr>
      <t>4000</t>
    </r>
    <r>
      <rPr>
        <sz val="10"/>
        <color indexed="8"/>
        <rFont val="宋体"/>
        <charset val="134"/>
      </rPr>
      <t>羽，每羽</t>
    </r>
    <r>
      <rPr>
        <sz val="10"/>
        <color indexed="8"/>
        <rFont val="Times New Roman"/>
        <charset val="0"/>
      </rPr>
      <t>15</t>
    </r>
    <r>
      <rPr>
        <sz val="10"/>
        <color indexed="8"/>
        <rFont val="宋体"/>
        <charset val="134"/>
      </rPr>
      <t>元</t>
    </r>
  </si>
  <si>
    <r>
      <rPr>
        <sz val="10"/>
        <color indexed="8"/>
        <rFont val="Times New Roman"/>
        <charset val="0"/>
      </rPr>
      <t>15</t>
    </r>
    <r>
      <rPr>
        <sz val="10"/>
        <color indexed="8"/>
        <rFont val="宋体"/>
        <charset val="134"/>
      </rPr>
      <t>元</t>
    </r>
    <r>
      <rPr>
        <sz val="10"/>
        <color indexed="8"/>
        <rFont val="Times New Roman"/>
        <charset val="0"/>
      </rPr>
      <t>/</t>
    </r>
    <r>
      <rPr>
        <sz val="10"/>
        <color indexed="8"/>
        <rFont val="宋体"/>
        <charset val="134"/>
      </rPr>
      <t>羽</t>
    </r>
  </si>
  <si>
    <r>
      <rPr>
        <sz val="10"/>
        <color indexed="8"/>
        <rFont val="宋体"/>
        <charset val="134"/>
      </rPr>
      <t>辐射带动</t>
    </r>
    <r>
      <rPr>
        <sz val="10"/>
        <color indexed="8"/>
        <rFont val="Times New Roman"/>
        <charset val="0"/>
      </rPr>
      <t>40</t>
    </r>
    <r>
      <rPr>
        <sz val="10"/>
        <color indexed="8"/>
        <rFont val="宋体"/>
        <charset val="134"/>
      </rPr>
      <t>户贫困户增收</t>
    </r>
  </si>
</sst>
</file>

<file path=xl/styles.xml><?xml version="1.0" encoding="utf-8"?>
<styleSheet xmlns="http://schemas.openxmlformats.org/spreadsheetml/2006/main">
  <numFmts count="7">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_ "/>
    <numFmt numFmtId="177" formatCode="0.00_ "/>
    <numFmt numFmtId="178" formatCode="0.00;[Red]0.00"/>
  </numFmts>
  <fonts count="48">
    <font>
      <sz val="12"/>
      <name val="宋体"/>
      <charset val="134"/>
    </font>
    <font>
      <sz val="12"/>
      <name val="Times New Roman"/>
      <charset val="134"/>
    </font>
    <font>
      <sz val="10"/>
      <name val="Times New Roman"/>
      <charset val="0"/>
    </font>
    <font>
      <sz val="10"/>
      <color indexed="8"/>
      <name val="Times New Roman"/>
      <charset val="0"/>
    </font>
    <font>
      <b/>
      <sz val="20"/>
      <color rgb="FF000000"/>
      <name val="宋体"/>
      <charset val="134"/>
    </font>
    <font>
      <b/>
      <sz val="20"/>
      <color indexed="8"/>
      <name val="Times New Roman"/>
      <charset val="0"/>
    </font>
    <font>
      <b/>
      <sz val="20"/>
      <color rgb="FF111111"/>
      <name val="Times New Roman"/>
      <charset val="0"/>
    </font>
    <font>
      <b/>
      <sz val="10"/>
      <color indexed="8"/>
      <name val="Times New Roman"/>
      <charset val="134"/>
    </font>
    <font>
      <b/>
      <sz val="10"/>
      <color rgb="FF000000"/>
      <name val="方正仿宋_GBK"/>
      <charset val="134"/>
    </font>
    <font>
      <b/>
      <sz val="10"/>
      <color rgb="FF111111"/>
      <name val="Times New Roman"/>
      <charset val="134"/>
    </font>
    <font>
      <b/>
      <sz val="10"/>
      <color indexed="8"/>
      <name val="Times New Roman"/>
      <charset val="0"/>
    </font>
    <font>
      <b/>
      <sz val="10"/>
      <color rgb="FF000000"/>
      <name val="Times New Roman"/>
      <charset val="0"/>
    </font>
    <font>
      <b/>
      <sz val="10"/>
      <color rgb="FF111111"/>
      <name val="Times New Roman"/>
      <charset val="0"/>
    </font>
    <font>
      <sz val="10"/>
      <color indexed="8"/>
      <name val="方正仿宋_GBK"/>
      <charset val="0"/>
    </font>
    <font>
      <b/>
      <sz val="10"/>
      <color rgb="FF000000"/>
      <name val="Times New Roman"/>
      <charset val="134"/>
    </font>
    <font>
      <sz val="9"/>
      <name val="宋体"/>
      <charset val="134"/>
    </font>
    <font>
      <sz val="10"/>
      <color rgb="FF111111"/>
      <name val="Times New Roman"/>
      <charset val="0"/>
    </font>
    <font>
      <sz val="10"/>
      <color theme="1"/>
      <name val="Times New Roman"/>
      <charset val="0"/>
    </font>
    <font>
      <sz val="10"/>
      <color rgb="FF000000"/>
      <name val="Times New Roman"/>
      <charset val="0"/>
    </font>
    <font>
      <sz val="10"/>
      <name val="宋体"/>
      <charset val="134"/>
    </font>
    <font>
      <sz val="9"/>
      <color rgb="FF111111"/>
      <name val="宋体"/>
      <charset val="134"/>
    </font>
    <font>
      <sz val="11"/>
      <color indexed="8"/>
      <name val="宋体"/>
      <charset val="134"/>
    </font>
    <font>
      <b/>
      <sz val="11"/>
      <color indexed="9"/>
      <name val="宋体"/>
      <charset val="134"/>
    </font>
    <font>
      <b/>
      <sz val="13"/>
      <color indexed="54"/>
      <name val="宋体"/>
      <charset val="134"/>
    </font>
    <font>
      <sz val="11"/>
      <color indexed="10"/>
      <name val="宋体"/>
      <charset val="134"/>
    </font>
    <font>
      <i/>
      <sz val="11"/>
      <color indexed="23"/>
      <name val="宋体"/>
      <charset val="134"/>
    </font>
    <font>
      <b/>
      <sz val="11"/>
      <color indexed="54"/>
      <name val="宋体"/>
      <charset val="134"/>
    </font>
    <font>
      <u/>
      <sz val="11"/>
      <color indexed="20"/>
      <name val="宋体"/>
      <charset val="134"/>
    </font>
    <font>
      <sz val="11"/>
      <color indexed="16"/>
      <name val="宋体"/>
      <charset val="134"/>
    </font>
    <font>
      <sz val="11"/>
      <color indexed="9"/>
      <name val="宋体"/>
      <charset val="134"/>
    </font>
    <font>
      <b/>
      <sz val="11"/>
      <color indexed="63"/>
      <name val="宋体"/>
      <charset val="134"/>
    </font>
    <font>
      <b/>
      <sz val="15"/>
      <color indexed="54"/>
      <name val="宋体"/>
      <charset val="134"/>
    </font>
    <font>
      <sz val="12"/>
      <name val="Times New Roman"/>
      <charset val="0"/>
    </font>
    <font>
      <b/>
      <sz val="11"/>
      <color indexed="8"/>
      <name val="宋体"/>
      <charset val="134"/>
    </font>
    <font>
      <b/>
      <sz val="18"/>
      <color indexed="54"/>
      <name val="宋体"/>
      <charset val="134"/>
    </font>
    <font>
      <u/>
      <sz val="11"/>
      <color indexed="12"/>
      <name val="宋体"/>
      <charset val="134"/>
    </font>
    <font>
      <sz val="11"/>
      <color indexed="19"/>
      <name val="宋体"/>
      <charset val="134"/>
    </font>
    <font>
      <sz val="11"/>
      <color indexed="62"/>
      <name val="宋体"/>
      <charset val="134"/>
    </font>
    <font>
      <sz val="11"/>
      <color indexed="17"/>
      <name val="宋体"/>
      <charset val="134"/>
    </font>
    <font>
      <b/>
      <sz val="11"/>
      <color indexed="53"/>
      <name val="宋体"/>
      <charset val="134"/>
    </font>
    <font>
      <sz val="11"/>
      <color indexed="53"/>
      <name val="宋体"/>
      <charset val="134"/>
    </font>
    <font>
      <sz val="10"/>
      <name val="Arial"/>
      <charset val="0"/>
    </font>
    <font>
      <b/>
      <sz val="10"/>
      <color indexed="8"/>
      <name val="方正仿宋_GBK"/>
      <charset val="134"/>
    </font>
    <font>
      <b/>
      <sz val="10"/>
      <color rgb="FF111111"/>
      <name val="方正仿宋_GBK"/>
      <charset val="134"/>
    </font>
    <font>
      <b/>
      <sz val="10"/>
      <color rgb="FF111111"/>
      <name val="宋体"/>
      <charset val="134"/>
    </font>
    <font>
      <b/>
      <sz val="10"/>
      <color rgb="FF000000"/>
      <name val="方正仿宋_GBK"/>
      <charset val="0"/>
    </font>
    <font>
      <sz val="9"/>
      <name val="Times New Roman"/>
      <charset val="0"/>
    </font>
    <font>
      <sz val="10"/>
      <color indexed="8"/>
      <name val="宋体"/>
      <charset val="134"/>
    </font>
  </fonts>
  <fills count="2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31"/>
        <bgColor indexed="64"/>
      </patternFill>
    </fill>
    <fill>
      <patternFill patternType="solid">
        <fgColor indexed="43"/>
        <bgColor indexed="64"/>
      </patternFill>
    </fill>
    <fill>
      <patternFill patternType="solid">
        <fgColor indexed="47"/>
        <bgColor indexed="64"/>
      </patternFill>
    </fill>
    <fill>
      <patternFill patternType="solid">
        <fgColor indexed="55"/>
        <bgColor indexed="64"/>
      </patternFill>
    </fill>
    <fill>
      <patternFill patternType="solid">
        <fgColor indexed="22"/>
        <bgColor indexed="64"/>
      </patternFill>
    </fill>
    <fill>
      <patternFill patternType="solid">
        <fgColor indexed="45"/>
        <bgColor indexed="64"/>
      </patternFill>
    </fill>
    <fill>
      <patternFill patternType="solid">
        <fgColor indexed="54"/>
        <bgColor indexed="64"/>
      </patternFill>
    </fill>
    <fill>
      <patternFill patternType="solid">
        <fgColor indexed="51"/>
        <bgColor indexed="64"/>
      </patternFill>
    </fill>
    <fill>
      <patternFill patternType="solid">
        <fgColor indexed="48"/>
        <bgColor indexed="64"/>
      </patternFill>
    </fill>
    <fill>
      <patternFill patternType="solid">
        <fgColor indexed="53"/>
        <bgColor indexed="64"/>
      </patternFill>
    </fill>
    <fill>
      <patternFill patternType="solid">
        <fgColor indexed="26"/>
        <bgColor indexed="64"/>
      </patternFill>
    </fill>
    <fill>
      <patternFill patternType="solid">
        <fgColor indexed="57"/>
        <bgColor indexed="64"/>
      </patternFill>
    </fill>
    <fill>
      <patternFill patternType="solid">
        <fgColor indexed="44"/>
        <bgColor indexed="64"/>
      </patternFill>
    </fill>
    <fill>
      <patternFill patternType="solid">
        <fgColor indexed="42"/>
        <bgColor indexed="64"/>
      </patternFill>
    </fill>
    <fill>
      <patternFill patternType="solid">
        <fgColor indexed="27"/>
        <bgColor indexed="64"/>
      </patternFill>
    </fill>
    <fill>
      <patternFill patternType="solid">
        <fgColor indexed="2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55">
    <xf numFmtId="0" fontId="0" fillId="0" borderId="0">
      <alignment vertical="center"/>
    </xf>
    <xf numFmtId="42" fontId="0" fillId="0" borderId="0" applyFont="0" applyFill="0" applyBorder="0" applyAlignment="0" applyProtection="0">
      <alignment vertical="center"/>
    </xf>
    <xf numFmtId="0" fontId="21" fillId="3" borderId="0" applyNumberFormat="0" applyBorder="0" applyAlignment="0" applyProtection="0">
      <alignment vertical="center"/>
    </xf>
    <xf numFmtId="0" fontId="37" fillId="6"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8" borderId="0" applyNumberFormat="0" applyBorder="0" applyAlignment="0" applyProtection="0">
      <alignment vertical="center"/>
    </xf>
    <xf numFmtId="0" fontId="28" fillId="9" borderId="0" applyNumberFormat="0" applyBorder="0" applyAlignment="0" applyProtection="0">
      <alignment vertical="center"/>
    </xf>
    <xf numFmtId="43" fontId="0" fillId="0" borderId="0" applyFont="0" applyFill="0" applyBorder="0" applyAlignment="0" applyProtection="0">
      <alignment vertical="center"/>
    </xf>
    <xf numFmtId="0" fontId="29" fillId="8"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32" fillId="0" borderId="0">
      <alignment vertical="center"/>
    </xf>
    <xf numFmtId="0" fontId="21" fillId="14" borderId="12" applyNumberFormat="0" applyFont="0" applyAlignment="0" applyProtection="0">
      <alignment vertical="center"/>
    </xf>
    <xf numFmtId="0" fontId="29" fillId="6" borderId="0" applyNumberFormat="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Protection="0">
      <alignment vertical="center"/>
    </xf>
    <xf numFmtId="0" fontId="3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1" fillId="0" borderId="10" applyNumberFormat="0" applyFill="0" applyAlignment="0" applyProtection="0">
      <alignment vertical="center"/>
    </xf>
    <xf numFmtId="0" fontId="23" fillId="0" borderId="10" applyNumberFormat="0" applyFill="0" applyAlignment="0" applyProtection="0">
      <alignment vertical="center"/>
    </xf>
    <xf numFmtId="0" fontId="29" fillId="16" borderId="0" applyNumberFormat="0" applyBorder="0" applyAlignment="0" applyProtection="0">
      <alignment vertical="center"/>
    </xf>
    <xf numFmtId="0" fontId="26" fillId="0" borderId="14" applyNumberFormat="0" applyFill="0" applyAlignment="0" applyProtection="0">
      <alignment vertical="center"/>
    </xf>
    <xf numFmtId="0" fontId="29" fillId="6" borderId="0" applyNumberFormat="0" applyBorder="0" applyAlignment="0" applyProtection="0">
      <alignment vertical="center"/>
    </xf>
    <xf numFmtId="0" fontId="30" fillId="3" borderId="11" applyNumberFormat="0" applyAlignment="0" applyProtection="0">
      <alignment vertical="center"/>
    </xf>
    <xf numFmtId="0" fontId="39" fillId="3" borderId="15" applyNumberFormat="0" applyAlignment="0" applyProtection="0">
      <alignment vertical="center"/>
    </xf>
    <xf numFmtId="0" fontId="22" fillId="7" borderId="9" applyNumberFormat="0" applyAlignment="0" applyProtection="0">
      <alignment vertical="center"/>
    </xf>
    <xf numFmtId="0" fontId="21" fillId="17" borderId="0" applyNumberFormat="0" applyBorder="0" applyAlignment="0" applyProtection="0">
      <alignment vertical="center"/>
    </xf>
    <xf numFmtId="0" fontId="29" fillId="13" borderId="0" applyNumberFormat="0" applyBorder="0" applyAlignment="0" applyProtection="0">
      <alignment vertical="center"/>
    </xf>
    <xf numFmtId="0" fontId="40" fillId="0" borderId="16" applyNumberFormat="0" applyFill="0" applyAlignment="0" applyProtection="0">
      <alignment vertical="center"/>
    </xf>
    <xf numFmtId="0" fontId="33" fillId="0" borderId="13" applyNumberFormat="0" applyFill="0" applyAlignment="0" applyProtection="0">
      <alignment vertical="center"/>
    </xf>
    <xf numFmtId="0" fontId="38" fillId="17" borderId="0" applyNumberFormat="0" applyBorder="0" applyAlignment="0" applyProtection="0">
      <alignment vertical="center"/>
    </xf>
    <xf numFmtId="0" fontId="36" fillId="5" borderId="0" applyNumberFormat="0" applyBorder="0" applyAlignment="0" applyProtection="0">
      <alignment vertical="center"/>
    </xf>
    <xf numFmtId="0" fontId="21" fillId="4" borderId="0" applyNumberFormat="0" applyBorder="0" applyAlignment="0" applyProtection="0">
      <alignment vertical="center"/>
    </xf>
    <xf numFmtId="0" fontId="29" fillId="12" borderId="0" applyNumberFormat="0" applyBorder="0" applyAlignment="0" applyProtection="0">
      <alignment vertical="center"/>
    </xf>
    <xf numFmtId="0" fontId="21" fillId="18" borderId="0" applyNumberFormat="0" applyBorder="0" applyAlignment="0" applyProtection="0">
      <alignment vertical="center"/>
    </xf>
    <xf numFmtId="0" fontId="21" fillId="4" borderId="0" applyNumberFormat="0" applyBorder="0" applyAlignment="0" applyProtection="0">
      <alignment vertical="center"/>
    </xf>
    <xf numFmtId="0" fontId="21" fillId="14" borderId="0" applyNumberFormat="0" applyBorder="0" applyAlignment="0" applyProtection="0">
      <alignment vertical="center"/>
    </xf>
    <xf numFmtId="0" fontId="21" fillId="6" borderId="0" applyNumberFormat="0" applyBorder="0" applyAlignment="0" applyProtection="0">
      <alignment vertical="center"/>
    </xf>
    <xf numFmtId="0" fontId="29" fillId="7" borderId="0" applyNumberFormat="0" applyBorder="0" applyAlignment="0" applyProtection="0">
      <alignment vertical="center"/>
    </xf>
    <xf numFmtId="0" fontId="29" fillId="11" borderId="0" applyNumberFormat="0" applyBorder="0" applyAlignment="0" applyProtection="0">
      <alignment vertical="center"/>
    </xf>
    <xf numFmtId="0" fontId="21" fillId="14" borderId="0" applyNumberFormat="0" applyBorder="0" applyAlignment="0" applyProtection="0">
      <alignment vertical="center"/>
    </xf>
    <xf numFmtId="0" fontId="21" fillId="5" borderId="0" applyNumberFormat="0" applyBorder="0" applyAlignment="0" applyProtection="0">
      <alignment vertical="center"/>
    </xf>
    <xf numFmtId="0" fontId="29" fillId="10" borderId="0" applyNumberFormat="0" applyBorder="0" applyAlignment="0" applyProtection="0">
      <alignment vertical="center"/>
    </xf>
    <xf numFmtId="0" fontId="0" fillId="0" borderId="0">
      <alignment vertical="center"/>
    </xf>
    <xf numFmtId="0" fontId="21" fillId="4" borderId="0" applyNumberFormat="0" applyBorder="0" applyAlignment="0" applyProtection="0">
      <alignment vertical="center"/>
    </xf>
    <xf numFmtId="0" fontId="29" fillId="19" borderId="0" applyNumberFormat="0" applyBorder="0" applyAlignment="0" applyProtection="0">
      <alignment vertical="center"/>
    </xf>
    <xf numFmtId="0" fontId="29" fillId="15" borderId="0" applyNumberFormat="0" applyBorder="0" applyAlignment="0" applyProtection="0">
      <alignment vertical="center"/>
    </xf>
    <xf numFmtId="0" fontId="21" fillId="8" borderId="0" applyNumberFormat="0" applyBorder="0" applyAlignment="0" applyProtection="0">
      <alignment vertical="center"/>
    </xf>
    <xf numFmtId="0" fontId="29" fillId="8" borderId="0" applyNumberFormat="0" applyBorder="0" applyAlignment="0" applyProtection="0">
      <alignment vertical="center"/>
    </xf>
    <xf numFmtId="0" fontId="0" fillId="0" borderId="0">
      <alignment vertical="center"/>
    </xf>
    <xf numFmtId="0" fontId="41" fillId="0" borderId="0"/>
  </cellStyleXfs>
  <cellXfs count="50">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176" fontId="15"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8" fillId="0" borderId="2" xfId="0" applyFont="1" applyFill="1" applyBorder="1" applyAlignment="1">
      <alignment vertical="center" wrapText="1"/>
    </xf>
    <xf numFmtId="0" fontId="10" fillId="0" borderId="4" xfId="0" applyFont="1" applyFill="1" applyBorder="1" applyAlignment="1">
      <alignment vertical="center" wrapText="1"/>
    </xf>
    <xf numFmtId="0" fontId="10" fillId="0" borderId="6" xfId="0" applyFont="1" applyFill="1" applyBorder="1" applyAlignment="1">
      <alignment vertical="center" wrapText="1"/>
    </xf>
    <xf numFmtId="0" fontId="19" fillId="2" borderId="1" xfId="0" applyFont="1" applyFill="1" applyBorder="1" applyAlignment="1">
      <alignment horizontal="left" vertical="center" wrapText="1"/>
    </xf>
    <xf numFmtId="177" fontId="17" fillId="2" borderId="1" xfId="0" applyNumberFormat="1" applyFont="1" applyFill="1" applyBorder="1" applyAlignment="1">
      <alignment horizontal="left" vertical="center" wrapText="1"/>
    </xf>
    <xf numFmtId="0" fontId="17"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常规_需求汇总表（1-4）" xfId="14"/>
    <cellStyle name="注释" xfId="15" builtinId="10"/>
    <cellStyle name="60% - 强调文字颜色 2" xfId="16" builtinId="36"/>
    <cellStyle name="标题 4" xfId="17" builtinId="19"/>
    <cellStyle name="警告文本" xfId="18" builtinId="11"/>
    <cellStyle name="常规 10_2016年计划减贫人员花名小贾" xfId="19"/>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s>
  <tableStyles count="0" defaultTableStyle="TableStyleMedium2" defaultPivotStyle="PivotStyleLight16"/>
  <colors>
    <mruColors>
      <color rgb="00FFFFFF"/>
      <color rgb="00111111"/>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tabSelected="1" workbookViewId="0">
      <selection activeCell="A1" sqref="A1:T1"/>
    </sheetView>
  </sheetViews>
  <sheetFormatPr defaultColWidth="9" defaultRowHeight="14.25"/>
  <cols>
    <col min="1" max="1" width="4.125" customWidth="1"/>
    <col min="2" max="2" width="16.125" customWidth="1"/>
    <col min="3" max="3" width="12.375" customWidth="1"/>
    <col min="4" max="4" width="17.375" customWidth="1"/>
    <col min="7" max="7" width="5.375" customWidth="1"/>
    <col min="8" max="8" width="5.875" customWidth="1"/>
    <col min="9" max="9" width="4.5" customWidth="1"/>
    <col min="16" max="16" width="10.125" customWidth="1"/>
    <col min="17" max="17" width="6.625" customWidth="1"/>
    <col min="18" max="18" width="7.25" customWidth="1"/>
    <col min="20" max="20" width="6.5" customWidth="1"/>
  </cols>
  <sheetData>
    <row r="1" s="1" customFormat="1" ht="25.5" spans="1:20">
      <c r="A1" s="4" t="s">
        <v>0</v>
      </c>
      <c r="B1" s="5"/>
      <c r="C1" s="5"/>
      <c r="D1" s="5"/>
      <c r="E1" s="6"/>
      <c r="F1" s="7"/>
      <c r="G1" s="6"/>
      <c r="H1" s="6"/>
      <c r="I1" s="6"/>
      <c r="J1" s="6"/>
      <c r="K1" s="6"/>
      <c r="L1" s="6"/>
      <c r="M1" s="6"/>
      <c r="N1" s="6"/>
      <c r="O1" s="6"/>
      <c r="P1" s="5"/>
      <c r="Q1" s="6"/>
      <c r="R1" s="6"/>
      <c r="S1" s="7"/>
      <c r="T1" s="6"/>
    </row>
    <row r="2" s="1" customFormat="1" ht="15.75" spans="1:20">
      <c r="A2" s="8" t="s">
        <v>1</v>
      </c>
      <c r="B2" s="8" t="s">
        <v>2</v>
      </c>
      <c r="C2" s="9" t="s">
        <v>3</v>
      </c>
      <c r="D2" s="8" t="s">
        <v>4</v>
      </c>
      <c r="E2" s="10" t="s">
        <v>5</v>
      </c>
      <c r="F2" s="11" t="s">
        <v>6</v>
      </c>
      <c r="G2" s="12"/>
      <c r="H2" s="12"/>
      <c r="I2" s="36"/>
      <c r="J2" s="8" t="s">
        <v>7</v>
      </c>
      <c r="K2" s="13"/>
      <c r="L2" s="13"/>
      <c r="M2" s="13"/>
      <c r="N2" s="13"/>
      <c r="O2" s="37" t="s">
        <v>8</v>
      </c>
      <c r="P2" s="9" t="s">
        <v>9</v>
      </c>
      <c r="Q2" s="8" t="s">
        <v>10</v>
      </c>
      <c r="R2" s="8" t="s">
        <v>11</v>
      </c>
      <c r="S2" s="43" t="s">
        <v>12</v>
      </c>
      <c r="T2" s="8" t="s">
        <v>13</v>
      </c>
    </row>
    <row r="3" s="1" customFormat="1" ht="15.75" spans="1:20">
      <c r="A3" s="13"/>
      <c r="B3" s="13"/>
      <c r="C3" s="14"/>
      <c r="D3" s="13"/>
      <c r="E3" s="13"/>
      <c r="F3" s="15" t="s">
        <v>14</v>
      </c>
      <c r="G3" s="9" t="s">
        <v>15</v>
      </c>
      <c r="H3" s="16" t="s">
        <v>16</v>
      </c>
      <c r="I3" s="9" t="s">
        <v>17</v>
      </c>
      <c r="J3" s="8" t="s">
        <v>18</v>
      </c>
      <c r="K3" s="13"/>
      <c r="L3" s="8" t="s">
        <v>19</v>
      </c>
      <c r="M3" s="13"/>
      <c r="N3" s="13"/>
      <c r="O3" s="38"/>
      <c r="P3" s="14"/>
      <c r="Q3" s="13"/>
      <c r="R3" s="13"/>
      <c r="S3" s="44"/>
      <c r="T3" s="13"/>
    </row>
    <row r="4" s="1" customFormat="1" ht="40" customHeight="1" spans="1:20">
      <c r="A4" s="13"/>
      <c r="B4" s="13"/>
      <c r="C4" s="17"/>
      <c r="D4" s="13"/>
      <c r="E4" s="13"/>
      <c r="F4" s="18"/>
      <c r="G4" s="17"/>
      <c r="H4" s="17"/>
      <c r="I4" s="17"/>
      <c r="J4" s="8" t="s">
        <v>20</v>
      </c>
      <c r="K4" s="8" t="s">
        <v>21</v>
      </c>
      <c r="L4" s="8" t="s">
        <v>22</v>
      </c>
      <c r="M4" s="8" t="s">
        <v>23</v>
      </c>
      <c r="N4" s="8" t="s">
        <v>21</v>
      </c>
      <c r="O4" s="39"/>
      <c r="P4" s="17"/>
      <c r="Q4" s="13"/>
      <c r="R4" s="13"/>
      <c r="S4" s="45"/>
      <c r="T4" s="13"/>
    </row>
    <row r="5" s="1" customFormat="1" ht="15.75" spans="1:20">
      <c r="A5" s="19"/>
      <c r="B5" s="8" t="s">
        <v>24</v>
      </c>
      <c r="C5" s="20"/>
      <c r="D5" s="21"/>
      <c r="E5" s="22"/>
      <c r="F5" s="23">
        <f t="shared" ref="F5:N5" si="0">SUM(F6,F8)</f>
        <v>255.27</v>
      </c>
      <c r="G5" s="13"/>
      <c r="H5" s="13"/>
      <c r="I5" s="13"/>
      <c r="J5" s="23">
        <f t="shared" si="0"/>
        <v>5</v>
      </c>
      <c r="K5" s="23">
        <f t="shared" si="0"/>
        <v>87.57</v>
      </c>
      <c r="L5" s="23">
        <f t="shared" si="0"/>
        <v>386</v>
      </c>
      <c r="M5" s="23">
        <f t="shared" si="0"/>
        <v>1567</v>
      </c>
      <c r="N5" s="23">
        <f t="shared" si="0"/>
        <v>87.57</v>
      </c>
      <c r="O5" s="13"/>
      <c r="P5" s="20"/>
      <c r="Q5" s="19"/>
      <c r="R5" s="19"/>
      <c r="S5" s="23">
        <f>SUM(S6,S8)</f>
        <v>255.27</v>
      </c>
      <c r="T5" s="19"/>
    </row>
    <row r="6" s="1" customFormat="1" ht="15.75" spans="1:20">
      <c r="A6" s="24" t="s">
        <v>25</v>
      </c>
      <c r="B6" s="25" t="s">
        <v>26</v>
      </c>
      <c r="C6" s="20"/>
      <c r="D6" s="20"/>
      <c r="E6" s="13"/>
      <c r="F6" s="26">
        <f t="shared" ref="F6:N6" si="1">SUM(F7)</f>
        <v>167.7</v>
      </c>
      <c r="G6" s="13"/>
      <c r="H6" s="13"/>
      <c r="I6" s="13"/>
      <c r="J6" s="26">
        <f t="shared" si="1"/>
        <v>0</v>
      </c>
      <c r="K6" s="26">
        <f t="shared" si="1"/>
        <v>0</v>
      </c>
      <c r="L6" s="26">
        <f t="shared" si="1"/>
        <v>0</v>
      </c>
      <c r="M6" s="26">
        <f t="shared" si="1"/>
        <v>0</v>
      </c>
      <c r="N6" s="26">
        <f t="shared" si="1"/>
        <v>0</v>
      </c>
      <c r="O6" s="13"/>
      <c r="P6" s="20"/>
      <c r="Q6" s="13"/>
      <c r="R6" s="13"/>
      <c r="S6" s="26">
        <f>SUM(S7)</f>
        <v>167.7</v>
      </c>
      <c r="T6" s="13"/>
    </row>
    <row r="7" s="2" customFormat="1" ht="78" customHeight="1" spans="1:20">
      <c r="A7" s="19">
        <v>1</v>
      </c>
      <c r="B7" s="27" t="s">
        <v>27</v>
      </c>
      <c r="C7" s="27" t="s">
        <v>28</v>
      </c>
      <c r="D7" s="28" t="s">
        <v>29</v>
      </c>
      <c r="E7" s="29"/>
      <c r="F7" s="30">
        <v>167.7</v>
      </c>
      <c r="G7" s="29"/>
      <c r="H7" s="29"/>
      <c r="I7" s="29"/>
      <c r="J7" s="29"/>
      <c r="K7" s="29"/>
      <c r="L7" s="29"/>
      <c r="M7" s="29"/>
      <c r="N7" s="29"/>
      <c r="O7" s="29" t="s">
        <v>30</v>
      </c>
      <c r="P7" s="40" t="s">
        <v>31</v>
      </c>
      <c r="Q7" s="46" t="s">
        <v>32</v>
      </c>
      <c r="R7" s="46" t="s">
        <v>33</v>
      </c>
      <c r="S7" s="47">
        <v>167.7</v>
      </c>
      <c r="T7" s="29"/>
    </row>
    <row r="8" s="2" customFormat="1" ht="30" customHeight="1" spans="1:20">
      <c r="A8" s="31" t="s">
        <v>34</v>
      </c>
      <c r="B8" s="25" t="s">
        <v>35</v>
      </c>
      <c r="C8" s="20"/>
      <c r="D8" s="20"/>
      <c r="E8" s="13"/>
      <c r="F8" s="32">
        <f>SUM(F9:F14)</f>
        <v>87.57</v>
      </c>
      <c r="G8" s="13"/>
      <c r="H8" s="13"/>
      <c r="I8" s="13"/>
      <c r="J8" s="32">
        <f>SUM(J9:J14)</f>
        <v>5</v>
      </c>
      <c r="K8" s="32">
        <f>SUM(K9:K14)</f>
        <v>87.57</v>
      </c>
      <c r="L8" s="32">
        <f>SUM(L9:L14)</f>
        <v>386</v>
      </c>
      <c r="M8" s="32">
        <f>SUM(M9:M14)</f>
        <v>1567</v>
      </c>
      <c r="N8" s="32">
        <f>SUM(N9:N14)</f>
        <v>87.57</v>
      </c>
      <c r="O8" s="13"/>
      <c r="P8" s="20"/>
      <c r="Q8" s="13"/>
      <c r="R8" s="13"/>
      <c r="S8" s="32">
        <f>SUM(S9:S14)</f>
        <v>87.57</v>
      </c>
      <c r="T8" s="13"/>
    </row>
    <row r="9" s="3" customFormat="1" ht="49" customHeight="1" spans="1:20">
      <c r="A9" s="29">
        <v>2</v>
      </c>
      <c r="B9" s="33" t="s">
        <v>36</v>
      </c>
      <c r="C9" s="33" t="s">
        <v>37</v>
      </c>
      <c r="D9" s="33" t="s">
        <v>38</v>
      </c>
      <c r="E9" s="34" t="s">
        <v>39</v>
      </c>
      <c r="F9" s="35">
        <v>31.5</v>
      </c>
      <c r="G9" s="19"/>
      <c r="H9" s="19"/>
      <c r="I9" s="19"/>
      <c r="J9" s="19">
        <v>1</v>
      </c>
      <c r="K9" s="19">
        <v>31.5</v>
      </c>
      <c r="L9" s="19">
        <v>74</v>
      </c>
      <c r="M9" s="19">
        <v>296</v>
      </c>
      <c r="N9" s="19">
        <v>31.5</v>
      </c>
      <c r="O9" s="19" t="s">
        <v>30</v>
      </c>
      <c r="P9" s="41" t="s">
        <v>40</v>
      </c>
      <c r="Q9" s="46" t="s">
        <v>32</v>
      </c>
      <c r="R9" s="48" t="s">
        <v>41</v>
      </c>
      <c r="S9" s="49">
        <v>31.5</v>
      </c>
      <c r="T9" s="19"/>
    </row>
    <row r="10" s="3" customFormat="1" ht="39" customHeight="1" spans="1:20">
      <c r="A10" s="29">
        <v>3</v>
      </c>
      <c r="B10" s="33" t="s">
        <v>42</v>
      </c>
      <c r="C10" s="33" t="s">
        <v>43</v>
      </c>
      <c r="D10" s="33" t="s">
        <v>44</v>
      </c>
      <c r="E10" s="19" t="s">
        <v>45</v>
      </c>
      <c r="F10" s="35">
        <v>8.34</v>
      </c>
      <c r="G10" s="19"/>
      <c r="H10" s="19"/>
      <c r="I10" s="19"/>
      <c r="J10" s="19">
        <v>1</v>
      </c>
      <c r="K10" s="19">
        <v>8.34</v>
      </c>
      <c r="L10" s="19">
        <v>36</v>
      </c>
      <c r="M10" s="19">
        <v>152</v>
      </c>
      <c r="N10" s="19">
        <v>8.34</v>
      </c>
      <c r="O10" s="19" t="s">
        <v>30</v>
      </c>
      <c r="P10" s="41" t="s">
        <v>46</v>
      </c>
      <c r="Q10" s="46" t="s">
        <v>32</v>
      </c>
      <c r="R10" s="48" t="s">
        <v>41</v>
      </c>
      <c r="S10" s="49">
        <v>8.34</v>
      </c>
      <c r="T10" s="19"/>
    </row>
    <row r="11" s="3" customFormat="1" ht="44" customHeight="1" spans="1:20">
      <c r="A11" s="29">
        <v>4</v>
      </c>
      <c r="B11" s="33" t="s">
        <v>47</v>
      </c>
      <c r="C11" s="33" t="s">
        <v>48</v>
      </c>
      <c r="D11" s="33" t="s">
        <v>49</v>
      </c>
      <c r="E11" s="19" t="s">
        <v>50</v>
      </c>
      <c r="F11" s="35">
        <v>11.33</v>
      </c>
      <c r="G11" s="19"/>
      <c r="H11" s="19"/>
      <c r="I11" s="19"/>
      <c r="J11" s="19">
        <v>1</v>
      </c>
      <c r="K11" s="19">
        <v>11.33</v>
      </c>
      <c r="L11" s="19">
        <v>89</v>
      </c>
      <c r="M11" s="19">
        <v>357</v>
      </c>
      <c r="N11" s="19">
        <v>11.33</v>
      </c>
      <c r="O11" s="19" t="s">
        <v>30</v>
      </c>
      <c r="P11" s="41" t="s">
        <v>51</v>
      </c>
      <c r="Q11" s="46" t="s">
        <v>32</v>
      </c>
      <c r="R11" s="48" t="s">
        <v>41</v>
      </c>
      <c r="S11" s="49">
        <v>11.33</v>
      </c>
      <c r="T11" s="19"/>
    </row>
    <row r="12" s="3" customFormat="1" ht="39" customHeight="1" spans="1:20">
      <c r="A12" s="29">
        <v>5</v>
      </c>
      <c r="B12" s="33" t="s">
        <v>52</v>
      </c>
      <c r="C12" s="33" t="s">
        <v>53</v>
      </c>
      <c r="D12" s="33" t="s">
        <v>54</v>
      </c>
      <c r="E12" s="34" t="s">
        <v>55</v>
      </c>
      <c r="F12" s="35">
        <v>17.4</v>
      </c>
      <c r="G12" s="19"/>
      <c r="H12" s="19"/>
      <c r="I12" s="19"/>
      <c r="J12" s="19">
        <v>1</v>
      </c>
      <c r="K12" s="19">
        <v>17.4</v>
      </c>
      <c r="L12" s="19">
        <v>100</v>
      </c>
      <c r="M12" s="19">
        <v>432</v>
      </c>
      <c r="N12" s="19">
        <v>17.4</v>
      </c>
      <c r="O12" s="19" t="s">
        <v>30</v>
      </c>
      <c r="P12" s="41" t="s">
        <v>56</v>
      </c>
      <c r="Q12" s="46" t="s">
        <v>32</v>
      </c>
      <c r="R12" s="48" t="s">
        <v>41</v>
      </c>
      <c r="S12" s="49">
        <v>17.4</v>
      </c>
      <c r="T12" s="19"/>
    </row>
    <row r="13" s="3" customFormat="1" ht="54.95" customHeight="1" spans="1:20">
      <c r="A13" s="29">
        <v>6</v>
      </c>
      <c r="B13" s="33" t="s">
        <v>57</v>
      </c>
      <c r="C13" s="33" t="s">
        <v>58</v>
      </c>
      <c r="D13" s="33" t="s">
        <v>59</v>
      </c>
      <c r="E13" s="34" t="s">
        <v>60</v>
      </c>
      <c r="F13" s="35">
        <v>13</v>
      </c>
      <c r="G13" s="19"/>
      <c r="H13" s="19"/>
      <c r="I13" s="19"/>
      <c r="J13" s="19">
        <v>1</v>
      </c>
      <c r="K13" s="19">
        <v>13</v>
      </c>
      <c r="L13" s="19">
        <v>47</v>
      </c>
      <c r="M13" s="19">
        <v>173</v>
      </c>
      <c r="N13" s="19">
        <v>13</v>
      </c>
      <c r="O13" s="19" t="s">
        <v>30</v>
      </c>
      <c r="P13" s="41" t="s">
        <v>61</v>
      </c>
      <c r="Q13" s="46" t="s">
        <v>32</v>
      </c>
      <c r="R13" s="48" t="s">
        <v>41</v>
      </c>
      <c r="S13" s="49">
        <v>13</v>
      </c>
      <c r="T13" s="19"/>
    </row>
    <row r="14" s="3" customFormat="1" ht="53.1" customHeight="1" spans="1:20">
      <c r="A14" s="29">
        <v>7</v>
      </c>
      <c r="B14" s="33" t="s">
        <v>62</v>
      </c>
      <c r="C14" s="33" t="s">
        <v>63</v>
      </c>
      <c r="D14" s="33" t="s">
        <v>64</v>
      </c>
      <c r="E14" s="19" t="s">
        <v>65</v>
      </c>
      <c r="F14" s="35">
        <v>6</v>
      </c>
      <c r="G14" s="19"/>
      <c r="H14" s="19"/>
      <c r="I14" s="19"/>
      <c r="J14" s="19"/>
      <c r="K14" s="19">
        <v>6</v>
      </c>
      <c r="L14" s="42">
        <v>40</v>
      </c>
      <c r="M14" s="42">
        <v>157</v>
      </c>
      <c r="N14" s="19">
        <v>6</v>
      </c>
      <c r="O14" s="19" t="s">
        <v>30</v>
      </c>
      <c r="P14" s="41" t="s">
        <v>66</v>
      </c>
      <c r="Q14" s="46" t="s">
        <v>32</v>
      </c>
      <c r="R14" s="48" t="s">
        <v>41</v>
      </c>
      <c r="S14" s="49">
        <v>6</v>
      </c>
      <c r="T14" s="19"/>
    </row>
  </sheetData>
  <mergeCells count="20">
    <mergeCell ref="A1:T1"/>
    <mergeCell ref="F2:I2"/>
    <mergeCell ref="J2:N2"/>
    <mergeCell ref="J3:K3"/>
    <mergeCell ref="L3:M3"/>
    <mergeCell ref="A2:A4"/>
    <mergeCell ref="B2:B4"/>
    <mergeCell ref="C2:C4"/>
    <mergeCell ref="D2:D4"/>
    <mergeCell ref="E2:E4"/>
    <mergeCell ref="F3:F4"/>
    <mergeCell ref="G3:G4"/>
    <mergeCell ref="H3:H4"/>
    <mergeCell ref="I3:I4"/>
    <mergeCell ref="O2:O4"/>
    <mergeCell ref="P2:P4"/>
    <mergeCell ref="Q2:Q4"/>
    <mergeCell ref="R2:R4"/>
    <mergeCell ref="S2:S4"/>
    <mergeCell ref="T2:T4"/>
  </mergeCells>
  <pageMargins left="0.751388888888889" right="0.751388888888889" top="1" bottom="1"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太平镇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drh</cp:lastModifiedBy>
  <cp:revision>1</cp:revision>
  <dcterms:created xsi:type="dcterms:W3CDTF">2016-09-03T03:25:00Z</dcterms:created>
  <cp:lastPrinted>2018-03-20T06:46:00Z</cp:lastPrinted>
  <dcterms:modified xsi:type="dcterms:W3CDTF">2019-04-15T02:15:26Z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