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旧城镇" sheetId="3" r:id="rId1"/>
  </sheets>
  <calcPr calcId="144525"/>
</workbook>
</file>

<file path=xl/sharedStrings.xml><?xml version="1.0" encoding="utf-8"?>
<sst xmlns="http://schemas.openxmlformats.org/spreadsheetml/2006/main" count="51" uniqueCount="40">
  <si>
    <t>盈江县旧城镇统筹整合财政涉农资金安排第一批脱贫攻坚项目明细表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</si>
  <si>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</si>
  <si>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</si>
  <si>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</si>
  <si>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</si>
  <si>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</si>
  <si>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t>计划总投资（万元）</t>
  </si>
  <si>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</si>
  <si>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</si>
  <si>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</si>
  <si>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</si>
  <si>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</si>
  <si>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</si>
  <si>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</si>
  <si>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t>整合财政涉农资金投入情况（万元）</t>
  </si>
  <si>
    <r>
      <rPr>
        <b/>
        <sz val="10"/>
        <color indexed="8"/>
        <rFont val="方正仿宋_GBK"/>
        <charset val="134"/>
      </rPr>
      <t>金融资金投入</t>
    </r>
  </si>
  <si>
    <t>社会资金投入</t>
  </si>
  <si>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</si>
  <si>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</si>
  <si>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</si>
  <si>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</si>
  <si>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</si>
  <si>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</si>
  <si>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</si>
  <si>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t>一</t>
  </si>
  <si>
    <t>产业发展项目合计</t>
  </si>
  <si>
    <r>
      <rPr>
        <sz val="10"/>
        <color indexed="8"/>
        <rFont val="宋体"/>
        <charset val="134"/>
      </rPr>
      <t>旧城镇贺勐村烤烟种植项目</t>
    </r>
  </si>
  <si>
    <r>
      <rPr>
        <sz val="10"/>
        <color indexed="8"/>
        <rFont val="宋体"/>
        <charset val="134"/>
      </rPr>
      <t>旧城镇贺勐村</t>
    </r>
  </si>
  <si>
    <r>
      <rPr>
        <sz val="10"/>
        <color theme="1"/>
        <rFont val="Times New Roman"/>
        <charset val="0"/>
      </rPr>
      <t>2019</t>
    </r>
    <r>
      <rPr>
        <sz val="10"/>
        <color indexed="8"/>
        <rFont val="宋体"/>
        <charset val="134"/>
      </rPr>
      <t>年新种烤</t>
    </r>
    <r>
      <rPr>
        <sz val="10"/>
        <color indexed="8"/>
        <rFont val="Times New Roman"/>
        <charset val="0"/>
      </rPr>
      <t>237</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</si>
  <si>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</si>
  <si>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t>2019.1-2019.12</t>
  </si>
  <si>
    <r>
      <rPr>
        <sz val="10"/>
        <color indexed="8"/>
        <rFont val="宋体"/>
        <charset val="134"/>
      </rPr>
      <t>带动贫困户增收</t>
    </r>
  </si>
  <si>
    <t>旧城镇人民政府</t>
  </si>
  <si>
    <r>
      <rPr>
        <sz val="10"/>
        <color indexed="8"/>
        <rFont val="宋体"/>
        <charset val="134"/>
      </rPr>
      <t>县农业局</t>
    </r>
  </si>
  <si>
    <r>
      <rPr>
        <sz val="10"/>
        <color indexed="8"/>
        <rFont val="宋体"/>
        <charset val="134"/>
      </rPr>
      <t>旧城镇贺勐村晒黄烟种植项目</t>
    </r>
  </si>
  <si>
    <r>
      <rPr>
        <sz val="10"/>
        <color theme="1"/>
        <rFont val="Times New Roman"/>
        <charset val="0"/>
      </rPr>
      <t>2019</t>
    </r>
    <r>
      <rPr>
        <sz val="10"/>
        <color indexed="8"/>
        <rFont val="宋体"/>
        <charset val="134"/>
      </rPr>
      <t>年新种晒黄烟</t>
    </r>
    <r>
      <rPr>
        <sz val="10"/>
        <color indexed="8"/>
        <rFont val="Times New Roman"/>
        <charset val="0"/>
      </rPr>
      <t>213</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</si>
  <si>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旧城镇东丙村甘蔗种植项目</t>
    </r>
  </si>
  <si>
    <r>
      <rPr>
        <sz val="10"/>
        <color indexed="8"/>
        <rFont val="宋体"/>
        <charset val="134"/>
      </rPr>
      <t>旧城镇东丙村</t>
    </r>
  </si>
  <si>
    <r>
      <rPr>
        <sz val="10"/>
        <color theme="1"/>
        <rFont val="Times New Roman"/>
        <charset val="0"/>
      </rPr>
      <t>2019</t>
    </r>
    <r>
      <rPr>
        <sz val="10"/>
        <color indexed="8"/>
        <rFont val="宋体"/>
        <charset val="134"/>
      </rPr>
      <t>年甘蔗宿根</t>
    </r>
    <r>
      <rPr>
        <sz val="10"/>
        <color indexed="8"/>
        <rFont val="Times New Roman"/>
        <charset val="0"/>
      </rPr>
      <t>1590</t>
    </r>
    <r>
      <rPr>
        <sz val="10"/>
        <color indexed="8"/>
        <rFont val="宋体"/>
        <charset val="134"/>
      </rPr>
      <t>亩，新种</t>
    </r>
    <r>
      <rPr>
        <sz val="10"/>
        <color indexed="8"/>
        <rFont val="Times New Roman"/>
        <charset val="0"/>
      </rPr>
      <t>31</t>
    </r>
    <r>
      <rPr>
        <sz val="10"/>
        <color indexed="8"/>
        <rFont val="宋体"/>
        <charset val="134"/>
      </rPr>
      <t>亩。按照宿根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亩进行补助。</t>
    </r>
  </si>
  <si>
    <r>
      <rPr>
        <sz val="10"/>
        <color indexed="8"/>
        <rFont val="宋体"/>
        <charset val="134"/>
      </rPr>
      <t>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</si>
</sst>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s>
  <fonts count="45">
    <font>
      <sz val="12"/>
      <name val="宋体"/>
      <charset val="134"/>
    </font>
    <font>
      <sz val="12"/>
      <color indexed="8"/>
      <name val="Times New Roman"/>
      <charset val="0"/>
    </font>
    <font>
      <b/>
      <sz val="20"/>
      <color indexed="8"/>
      <name val="Times New Roman"/>
      <charset val="0"/>
    </font>
    <font>
      <sz val="10"/>
      <color indexed="8"/>
      <name val="Times New Roman"/>
      <charset val="0"/>
    </font>
    <font>
      <sz val="10"/>
      <color indexed="8"/>
      <name val="方正仿宋_GBK"/>
      <charset val="0"/>
    </font>
    <font>
      <b/>
      <sz val="16"/>
      <color indexed="8"/>
      <name val="Times New Roman"/>
      <charset val="0"/>
    </font>
    <font>
      <sz val="12"/>
      <color rgb="FF111111"/>
      <name val="Times New Roman"/>
      <charset val="0"/>
    </font>
    <font>
      <b/>
      <sz val="20"/>
      <color rgb="FF000000"/>
      <name val="宋体"/>
      <charset val="134"/>
    </font>
    <font>
      <b/>
      <sz val="20"/>
      <color rgb="FF111111"/>
      <name val="Times New Roman"/>
      <charset val="0"/>
    </font>
    <font>
      <b/>
      <sz val="10"/>
      <color indexed="8"/>
      <name val="Times New Roman"/>
      <charset val="0"/>
    </font>
    <font>
      <b/>
      <sz val="10"/>
      <color rgb="FF000000"/>
      <name val="方正仿宋_GBK"/>
      <charset val="0"/>
    </font>
    <font>
      <b/>
      <sz val="10"/>
      <color rgb="FF111111"/>
      <name val="方正仿宋_GBK"/>
      <charset val="134"/>
    </font>
    <font>
      <b/>
      <sz val="10"/>
      <color rgb="FF111111"/>
      <name val="Times New Roman"/>
      <charset val="0"/>
    </font>
    <font>
      <sz val="10"/>
      <color rgb="FF000000"/>
      <name val="方正仿宋_GBK"/>
      <charset val="0"/>
    </font>
    <font>
      <b/>
      <sz val="10"/>
      <color indexed="8"/>
      <name val="方正仿宋_GBK"/>
      <charset val="0"/>
    </font>
    <font>
      <b/>
      <sz val="10"/>
      <color rgb="FF111111"/>
      <name val="方正仿宋_GBK"/>
      <charset val="0"/>
    </font>
    <font>
      <sz val="10"/>
      <name val="Times New Roman"/>
      <charset val="0"/>
    </font>
    <font>
      <sz val="10"/>
      <color theme="1"/>
      <name val="Times New Roman"/>
      <charset val="0"/>
    </font>
    <font>
      <sz val="10"/>
      <color rgb="FF000000"/>
      <name val="Times New Roman"/>
      <charset val="0"/>
    </font>
    <font>
      <sz val="10"/>
      <color rgb="FF111111"/>
      <name val="Times New Roman"/>
      <charset val="0"/>
    </font>
    <font>
      <b/>
      <sz val="10"/>
      <color rgb="FF111111"/>
      <name val="宋体"/>
      <charset val="134"/>
    </font>
    <font>
      <sz val="10"/>
      <color rgb="FF000000"/>
      <name val="宋体"/>
      <charset val="0"/>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53"/>
      <name val="宋体"/>
      <charset val="134"/>
    </font>
    <font>
      <sz val="12"/>
      <name val="Times New Roman"/>
      <charset val="0"/>
    </font>
    <font>
      <sz val="11"/>
      <color indexed="53"/>
      <name val="宋体"/>
      <charset val="134"/>
    </font>
    <font>
      <sz val="10"/>
      <name val="Arial"/>
      <charset val="0"/>
    </font>
    <font>
      <b/>
      <sz val="10"/>
      <color indexed="8"/>
      <name val="方正仿宋_GBK"/>
      <charset val="134"/>
    </font>
    <font>
      <sz val="10"/>
      <color indexed="8"/>
      <name val="宋体"/>
      <charset val="134"/>
    </font>
  </fonts>
  <fills count="20">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43"/>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2"/>
        <bgColor indexed="64"/>
      </patternFill>
    </fill>
    <fill>
      <patternFill patternType="solid">
        <fgColor indexed="27"/>
        <bgColor indexed="64"/>
      </patternFill>
    </fill>
    <fill>
      <patternFill patternType="solid">
        <fgColor indexed="2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5">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37"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9" fillId="8" borderId="0" applyNumberFormat="0" applyBorder="0" applyAlignment="0" applyProtection="0">
      <alignment vertical="center"/>
    </xf>
    <xf numFmtId="43" fontId="0" fillId="0" borderId="0" applyFont="0" applyFill="0" applyBorder="0" applyAlignment="0" applyProtection="0">
      <alignment vertical="center"/>
    </xf>
    <xf numFmtId="0" fontId="30" fillId="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40" fillId="0" borderId="0">
      <alignment vertical="center"/>
    </xf>
    <xf numFmtId="0" fontId="0" fillId="0" borderId="0">
      <alignment vertical="center"/>
    </xf>
    <xf numFmtId="0" fontId="22" fillId="14" borderId="12" applyNumberFormat="0" applyFont="0" applyAlignment="0" applyProtection="0">
      <alignment vertical="center"/>
    </xf>
    <xf numFmtId="0" fontId="30" fillId="5"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0" applyNumberFormat="0" applyFill="0" applyAlignment="0" applyProtection="0">
      <alignment vertical="center"/>
    </xf>
    <xf numFmtId="0" fontId="24" fillId="0" borderId="10" applyNumberFormat="0" applyFill="0" applyAlignment="0" applyProtection="0">
      <alignment vertical="center"/>
    </xf>
    <xf numFmtId="0" fontId="30" fillId="16" borderId="0" applyNumberFormat="0" applyBorder="0" applyAlignment="0" applyProtection="0">
      <alignment vertical="center"/>
    </xf>
    <xf numFmtId="0" fontId="27" fillId="0" borderId="14" applyNumberFormat="0" applyFill="0" applyAlignment="0" applyProtection="0">
      <alignment vertical="center"/>
    </xf>
    <xf numFmtId="0" fontId="30" fillId="5" borderId="0" applyNumberFormat="0" applyBorder="0" applyAlignment="0" applyProtection="0">
      <alignment vertical="center"/>
    </xf>
    <xf numFmtId="0" fontId="31" fillId="13" borderId="11" applyNumberFormat="0" applyAlignment="0" applyProtection="0">
      <alignment vertical="center"/>
    </xf>
    <xf numFmtId="0" fontId="39" fillId="13" borderId="15" applyNumberFormat="0" applyAlignment="0" applyProtection="0">
      <alignment vertical="center"/>
    </xf>
    <xf numFmtId="0" fontId="23" fillId="6" borderId="9" applyNumberFormat="0" applyAlignment="0" applyProtection="0">
      <alignment vertical="center"/>
    </xf>
    <xf numFmtId="0" fontId="22" fillId="17" borderId="0" applyNumberFormat="0" applyBorder="0" applyAlignment="0" applyProtection="0">
      <alignment vertical="center"/>
    </xf>
    <xf numFmtId="0" fontId="30" fillId="12" borderId="0" applyNumberFormat="0" applyBorder="0" applyAlignment="0" applyProtection="0">
      <alignment vertical="center"/>
    </xf>
    <xf numFmtId="0" fontId="41" fillId="0" borderId="16" applyNumberFormat="0" applyFill="0" applyAlignment="0" applyProtection="0">
      <alignment vertical="center"/>
    </xf>
    <xf numFmtId="0" fontId="33" fillId="0" borderId="13" applyNumberFormat="0" applyFill="0" applyAlignment="0" applyProtection="0">
      <alignment vertical="center"/>
    </xf>
    <xf numFmtId="0" fontId="38" fillId="17" borderId="0" applyNumberFormat="0" applyBorder="0" applyAlignment="0" applyProtection="0">
      <alignment vertical="center"/>
    </xf>
    <xf numFmtId="0" fontId="36" fillId="4" borderId="0" applyNumberFormat="0" applyBorder="0" applyAlignment="0" applyProtection="0">
      <alignment vertical="center"/>
    </xf>
    <xf numFmtId="0" fontId="22" fillId="3" borderId="0" applyNumberFormat="0" applyBorder="0" applyAlignment="0" applyProtection="0">
      <alignment vertical="center"/>
    </xf>
    <xf numFmtId="0" fontId="30" fillId="11" borderId="0" applyNumberFormat="0" applyBorder="0" applyAlignment="0" applyProtection="0">
      <alignment vertical="center"/>
    </xf>
    <xf numFmtId="0" fontId="22" fillId="18" borderId="0" applyNumberFormat="0" applyBorder="0" applyAlignment="0" applyProtection="0">
      <alignment vertical="center"/>
    </xf>
    <xf numFmtId="0" fontId="22" fillId="3" borderId="0" applyNumberFormat="0" applyBorder="0" applyAlignment="0" applyProtection="0">
      <alignment vertical="center"/>
    </xf>
    <xf numFmtId="0" fontId="22" fillId="14" borderId="0" applyNumberFormat="0" applyBorder="0" applyAlignment="0" applyProtection="0">
      <alignment vertical="center"/>
    </xf>
    <xf numFmtId="0" fontId="22" fillId="5" borderId="0" applyNumberFormat="0" applyBorder="0" applyAlignment="0" applyProtection="0">
      <alignment vertical="center"/>
    </xf>
    <xf numFmtId="0" fontId="30" fillId="6" borderId="0" applyNumberFormat="0" applyBorder="0" applyAlignment="0" applyProtection="0">
      <alignment vertical="center"/>
    </xf>
    <xf numFmtId="0" fontId="30" fillId="10" borderId="0" applyNumberFormat="0" applyBorder="0" applyAlignment="0" applyProtection="0">
      <alignment vertical="center"/>
    </xf>
    <xf numFmtId="0" fontId="22" fillId="14" borderId="0" applyNumberFormat="0" applyBorder="0" applyAlignment="0" applyProtection="0">
      <alignment vertical="center"/>
    </xf>
    <xf numFmtId="0" fontId="22" fillId="4"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22" fillId="3" borderId="0" applyNumberFormat="0" applyBorder="0" applyAlignment="0" applyProtection="0">
      <alignment vertical="center"/>
    </xf>
    <xf numFmtId="0" fontId="30" fillId="19" borderId="0" applyNumberFormat="0" applyBorder="0" applyAlignment="0" applyProtection="0">
      <alignment vertical="center"/>
    </xf>
    <xf numFmtId="0" fontId="30" fillId="15" borderId="0" applyNumberFormat="0" applyBorder="0" applyAlignment="0" applyProtection="0">
      <alignment vertical="center"/>
    </xf>
    <xf numFmtId="0" fontId="22" fillId="7" borderId="0" applyNumberFormat="0" applyBorder="0" applyAlignment="0" applyProtection="0">
      <alignment vertical="center"/>
    </xf>
    <xf numFmtId="0" fontId="30" fillId="7" borderId="0" applyNumberFormat="0" applyBorder="0" applyAlignment="0" applyProtection="0">
      <alignment vertical="center"/>
    </xf>
    <xf numFmtId="0" fontId="0" fillId="0" borderId="0">
      <alignment vertical="center"/>
    </xf>
    <xf numFmtId="0" fontId="42" fillId="0" borderId="0"/>
  </cellStyleXfs>
  <cellXfs count="4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left" vertical="center"/>
    </xf>
    <xf numFmtId="0" fontId="1" fillId="0" borderId="0" xfId="0" applyFont="1" applyFill="1" applyAlignment="1">
      <alignment horizontal="left" vertical="center"/>
    </xf>
    <xf numFmtId="0" fontId="6" fillId="0" borderId="0" xfId="0" applyFont="1" applyFill="1">
      <alignment vertical="center"/>
    </xf>
    <xf numFmtId="0" fontId="7"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6" fontId="17" fillId="2" borderId="1" xfId="0" applyNumberFormat="1" applyFont="1" applyFill="1" applyBorder="1" applyAlignment="1">
      <alignment horizontal="left" vertical="center" wrapText="1"/>
    </xf>
    <xf numFmtId="177" fontId="17" fillId="0" borderId="1"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abSelected="1" workbookViewId="0">
      <selection activeCell="A2" sqref="A2:T2"/>
    </sheetView>
  </sheetViews>
  <sheetFormatPr defaultColWidth="9" defaultRowHeight="14.25"/>
  <cols>
    <col min="1" max="1" width="4.125" customWidth="1"/>
    <col min="2" max="2" width="13.375" customWidth="1"/>
    <col min="4" max="4" width="19.75" customWidth="1"/>
    <col min="15" max="15" width="13.625" customWidth="1"/>
  </cols>
  <sheetData>
    <row r="1" s="1" customFormat="1" ht="20.25" spans="1:19">
      <c r="A1" s="5"/>
      <c r="B1" s="5"/>
      <c r="C1" s="5"/>
      <c r="D1" s="6"/>
      <c r="F1" s="7"/>
      <c r="P1" s="6"/>
      <c r="S1" s="7"/>
    </row>
    <row r="2" s="2" customFormat="1" ht="30.75" customHeight="1" spans="1:20">
      <c r="A2" s="8" t="s">
        <v>0</v>
      </c>
      <c r="B2" s="9"/>
      <c r="C2" s="9"/>
      <c r="D2" s="9"/>
      <c r="E2" s="10"/>
      <c r="F2" s="11"/>
      <c r="G2" s="10"/>
      <c r="H2" s="10"/>
      <c r="I2" s="10"/>
      <c r="J2" s="10"/>
      <c r="K2" s="10"/>
      <c r="L2" s="10"/>
      <c r="M2" s="10"/>
      <c r="N2" s="10"/>
      <c r="O2" s="10"/>
      <c r="P2" s="9"/>
      <c r="Q2" s="10"/>
      <c r="R2" s="10"/>
      <c r="S2" s="11"/>
      <c r="T2" s="10"/>
    </row>
    <row r="3" s="3" customFormat="1" ht="25.5" customHeight="1" spans="1:20">
      <c r="A3" s="12" t="s">
        <v>1</v>
      </c>
      <c r="B3" s="12" t="s">
        <v>2</v>
      </c>
      <c r="C3" s="13" t="s">
        <v>3</v>
      </c>
      <c r="D3" s="12" t="s">
        <v>4</v>
      </c>
      <c r="E3" s="14" t="s">
        <v>5</v>
      </c>
      <c r="F3" s="15" t="s">
        <v>6</v>
      </c>
      <c r="G3" s="16"/>
      <c r="H3" s="16"/>
      <c r="I3" s="34"/>
      <c r="J3" s="12" t="s">
        <v>7</v>
      </c>
      <c r="K3" s="12"/>
      <c r="L3" s="12"/>
      <c r="M3" s="12"/>
      <c r="N3" s="12"/>
      <c r="O3" s="19" t="s">
        <v>8</v>
      </c>
      <c r="P3" s="13" t="s">
        <v>9</v>
      </c>
      <c r="Q3" s="12" t="s">
        <v>10</v>
      </c>
      <c r="R3" s="12" t="s">
        <v>11</v>
      </c>
      <c r="S3" s="39" t="s">
        <v>12</v>
      </c>
      <c r="T3" s="12" t="s">
        <v>13</v>
      </c>
    </row>
    <row r="4" s="3" customFormat="1" ht="21" customHeight="1" spans="1:20">
      <c r="A4" s="12"/>
      <c r="B4" s="12"/>
      <c r="C4" s="17"/>
      <c r="D4" s="12"/>
      <c r="E4" s="12"/>
      <c r="F4" s="18" t="s">
        <v>14</v>
      </c>
      <c r="G4" s="13" t="s">
        <v>15</v>
      </c>
      <c r="H4" s="19" t="s">
        <v>16</v>
      </c>
      <c r="I4" s="13" t="s">
        <v>17</v>
      </c>
      <c r="J4" s="12" t="s">
        <v>18</v>
      </c>
      <c r="K4" s="12"/>
      <c r="L4" s="12" t="s">
        <v>19</v>
      </c>
      <c r="M4" s="12"/>
      <c r="N4" s="12"/>
      <c r="O4" s="17"/>
      <c r="P4" s="17"/>
      <c r="Q4" s="12"/>
      <c r="R4" s="12"/>
      <c r="S4" s="40"/>
      <c r="T4" s="12"/>
    </row>
    <row r="5" s="3" customFormat="1" ht="36" customHeight="1" spans="1:20">
      <c r="A5" s="12"/>
      <c r="B5" s="12"/>
      <c r="C5" s="20"/>
      <c r="D5" s="12"/>
      <c r="E5" s="12"/>
      <c r="F5" s="21"/>
      <c r="G5" s="20"/>
      <c r="H5" s="20"/>
      <c r="I5" s="20"/>
      <c r="J5" s="12" t="s">
        <v>20</v>
      </c>
      <c r="K5" s="12" t="s">
        <v>21</v>
      </c>
      <c r="L5" s="12" t="s">
        <v>22</v>
      </c>
      <c r="M5" s="12" t="s">
        <v>23</v>
      </c>
      <c r="N5" s="12" t="s">
        <v>21</v>
      </c>
      <c r="O5" s="20"/>
      <c r="P5" s="20"/>
      <c r="Q5" s="12"/>
      <c r="R5" s="12"/>
      <c r="S5" s="41"/>
      <c r="T5" s="12"/>
    </row>
    <row r="6" s="4" customFormat="1" ht="30" customHeight="1" spans="1:20">
      <c r="A6" s="22" t="s">
        <v>24</v>
      </c>
      <c r="B6" s="14" t="s">
        <v>25</v>
      </c>
      <c r="C6" s="23"/>
      <c r="D6" s="24"/>
      <c r="E6" s="25"/>
      <c r="F6" s="26">
        <f>SUM(F7:F9)</f>
        <v>34.71</v>
      </c>
      <c r="G6" s="26">
        <f t="shared" ref="G6:N6" si="0">SUM(G7:G9)</f>
        <v>0</v>
      </c>
      <c r="H6" s="26">
        <f t="shared" si="0"/>
        <v>0</v>
      </c>
      <c r="I6" s="26">
        <f t="shared" si="0"/>
        <v>0</v>
      </c>
      <c r="J6" s="26">
        <f t="shared" si="0"/>
        <v>3</v>
      </c>
      <c r="K6" s="26">
        <f t="shared" si="0"/>
        <v>34.71</v>
      </c>
      <c r="L6" s="26">
        <f t="shared" si="0"/>
        <v>242</v>
      </c>
      <c r="M6" s="26">
        <f t="shared" si="0"/>
        <v>1140</v>
      </c>
      <c r="N6" s="26">
        <f t="shared" si="0"/>
        <v>34.71</v>
      </c>
      <c r="O6" s="35"/>
      <c r="P6" s="23"/>
      <c r="Q6" s="25"/>
      <c r="R6" s="25"/>
      <c r="S6" s="26">
        <f>SUM(S7:S9)</f>
        <v>34.71</v>
      </c>
      <c r="T6" s="25"/>
    </row>
    <row r="7" s="3" customFormat="1" ht="27" customHeight="1" spans="1:20">
      <c r="A7" s="27">
        <v>1</v>
      </c>
      <c r="B7" s="28" t="s">
        <v>26</v>
      </c>
      <c r="C7" s="28" t="s">
        <v>27</v>
      </c>
      <c r="D7" s="28" t="s">
        <v>28</v>
      </c>
      <c r="E7" s="29" t="s">
        <v>29</v>
      </c>
      <c r="F7" s="30">
        <v>4.74</v>
      </c>
      <c r="G7" s="31"/>
      <c r="H7" s="31"/>
      <c r="I7" s="31"/>
      <c r="J7" s="31">
        <v>1</v>
      </c>
      <c r="K7" s="36">
        <v>4.74</v>
      </c>
      <c r="L7" s="31">
        <v>65</v>
      </c>
      <c r="M7" s="31">
        <v>337</v>
      </c>
      <c r="N7" s="31">
        <f t="shared" ref="N7:N9" si="1">K7</f>
        <v>4.74</v>
      </c>
      <c r="O7" s="31" t="s">
        <v>30</v>
      </c>
      <c r="P7" s="37" t="s">
        <v>31</v>
      </c>
      <c r="Q7" s="42" t="s">
        <v>32</v>
      </c>
      <c r="R7" s="43" t="s">
        <v>33</v>
      </c>
      <c r="S7" s="44">
        <v>4.74</v>
      </c>
      <c r="T7" s="31"/>
    </row>
    <row r="8" s="3" customFormat="1" ht="27.95" customHeight="1" spans="1:20">
      <c r="A8" s="27">
        <v>2</v>
      </c>
      <c r="B8" s="28" t="s">
        <v>34</v>
      </c>
      <c r="C8" s="28" t="s">
        <v>27</v>
      </c>
      <c r="D8" s="28" t="s">
        <v>35</v>
      </c>
      <c r="E8" s="29" t="s">
        <v>29</v>
      </c>
      <c r="F8" s="32">
        <v>4.26</v>
      </c>
      <c r="G8" s="31"/>
      <c r="H8" s="31"/>
      <c r="I8" s="31"/>
      <c r="J8" s="31">
        <v>1</v>
      </c>
      <c r="K8" s="38">
        <v>4.26</v>
      </c>
      <c r="L8" s="31">
        <v>63</v>
      </c>
      <c r="M8" s="31">
        <v>290</v>
      </c>
      <c r="N8" s="31">
        <f t="shared" si="1"/>
        <v>4.26</v>
      </c>
      <c r="O8" s="31" t="s">
        <v>30</v>
      </c>
      <c r="P8" s="37" t="s">
        <v>31</v>
      </c>
      <c r="Q8" s="42" t="s">
        <v>32</v>
      </c>
      <c r="R8" s="43" t="s">
        <v>33</v>
      </c>
      <c r="S8" s="44">
        <v>4.26</v>
      </c>
      <c r="T8" s="31"/>
    </row>
    <row r="9" s="3" customFormat="1" ht="50.1" customHeight="1" spans="1:20">
      <c r="A9" s="27">
        <v>3</v>
      </c>
      <c r="B9" s="28" t="s">
        <v>36</v>
      </c>
      <c r="C9" s="28" t="s">
        <v>37</v>
      </c>
      <c r="D9" s="28" t="s">
        <v>38</v>
      </c>
      <c r="E9" s="33" t="s">
        <v>39</v>
      </c>
      <c r="F9" s="32">
        <v>25.71</v>
      </c>
      <c r="G9" s="31"/>
      <c r="H9" s="31"/>
      <c r="I9" s="31"/>
      <c r="J9" s="31">
        <v>1</v>
      </c>
      <c r="K9" s="38">
        <v>25.71</v>
      </c>
      <c r="L9" s="31">
        <v>114</v>
      </c>
      <c r="M9" s="31">
        <v>513</v>
      </c>
      <c r="N9" s="31">
        <f t="shared" si="1"/>
        <v>25.71</v>
      </c>
      <c r="O9" s="31" t="s">
        <v>30</v>
      </c>
      <c r="P9" s="37" t="s">
        <v>31</v>
      </c>
      <c r="Q9" s="42" t="s">
        <v>32</v>
      </c>
      <c r="R9" s="43" t="s">
        <v>33</v>
      </c>
      <c r="S9" s="44">
        <v>25.71</v>
      </c>
      <c r="T9" s="31"/>
    </row>
  </sheetData>
  <mergeCells count="21">
    <mergeCell ref="A1:B1"/>
    <mergeCell ref="A2:T2"/>
    <mergeCell ref="F3:I3"/>
    <mergeCell ref="J3:N3"/>
    <mergeCell ref="J4:K4"/>
    <mergeCell ref="L4:M4"/>
    <mergeCell ref="A3:A5"/>
    <mergeCell ref="B3:B5"/>
    <mergeCell ref="C3:C5"/>
    <mergeCell ref="D3:D5"/>
    <mergeCell ref="E3:E5"/>
    <mergeCell ref="F4:F5"/>
    <mergeCell ref="G4:G5"/>
    <mergeCell ref="H4:H5"/>
    <mergeCell ref="I4:I5"/>
    <mergeCell ref="O3:O5"/>
    <mergeCell ref="P3:P5"/>
    <mergeCell ref="Q3:Q5"/>
    <mergeCell ref="R3:R5"/>
    <mergeCell ref="S3:S5"/>
    <mergeCell ref="T3:T5"/>
  </mergeCells>
  <pageMargins left="0.75" right="0.75" top="1" bottom="1" header="0.5" footer="0.5"/>
  <pageSetup paperSize="8" scale="9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旧城镇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