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民宗局" sheetId="21" r:id="rId1"/>
  </sheets>
  <calcPr calcId="144525"/>
</workbook>
</file>

<file path=xl/sharedStrings.xml><?xml version="1.0" encoding="utf-8"?>
<sst xmlns="http://schemas.openxmlformats.org/spreadsheetml/2006/main" count="128" uniqueCount="81">
  <si>
    <t>盈江县民宗局统筹整合财政涉农资金安排第一批脱贫攻坚项目明细表</t>
  </si>
  <si>
    <r>
      <rPr>
        <b/>
        <sz val="10"/>
        <color indexed="8"/>
        <rFont val="方正仿宋_GBK"/>
        <charset val="134"/>
      </rPr>
      <t>序号</t>
    </r>
  </si>
  <si>
    <r>
      <rPr>
        <b/>
        <sz val="10"/>
        <color indexed="8"/>
        <rFont val="方正仿宋_GBK"/>
        <charset val="134"/>
      </rPr>
      <t>项目类别</t>
    </r>
    <r>
      <rPr>
        <b/>
        <sz val="10"/>
        <color indexed="8"/>
        <rFont val="Times New Roman"/>
        <charset val="0"/>
      </rPr>
      <t xml:space="preserve">
</t>
    </r>
    <r>
      <rPr>
        <b/>
        <sz val="10"/>
        <color indexed="8"/>
        <rFont val="方正仿宋_GBK"/>
        <charset val="134"/>
      </rPr>
      <t>和名称</t>
    </r>
  </si>
  <si>
    <r>
      <rPr>
        <b/>
        <sz val="10"/>
        <color indexed="8"/>
        <rFont val="方正仿宋_GBK"/>
        <charset val="134"/>
      </rPr>
      <t>项目建设地点</t>
    </r>
  </si>
  <si>
    <r>
      <rPr>
        <b/>
        <sz val="10"/>
        <color indexed="8"/>
        <rFont val="方正仿宋_GBK"/>
        <charset val="134"/>
      </rPr>
      <t>项目建设内容</t>
    </r>
  </si>
  <si>
    <t>补助标准</t>
  </si>
  <si>
    <r>
      <rPr>
        <b/>
        <sz val="10"/>
        <color rgb="FF111111"/>
        <rFont val="方正仿宋_GBK"/>
        <charset val="134"/>
      </rPr>
      <t>计划总投资（万元）</t>
    </r>
  </si>
  <si>
    <r>
      <rPr>
        <b/>
        <sz val="10"/>
        <color indexed="8"/>
        <rFont val="方正仿宋_GBK"/>
        <charset val="134"/>
      </rPr>
      <t>其中整合财政涉农资金直接用于扶贫对象</t>
    </r>
  </si>
  <si>
    <t>项目建设起止时间</t>
  </si>
  <si>
    <r>
      <rPr>
        <b/>
        <sz val="10"/>
        <color indexed="8"/>
        <rFont val="方正仿宋_GBK"/>
        <charset val="134"/>
      </rPr>
      <t>绩效目标</t>
    </r>
    <r>
      <rPr>
        <b/>
        <sz val="10"/>
        <color indexed="8"/>
        <rFont val="Times New Roman"/>
        <charset val="0"/>
      </rPr>
      <t>(</t>
    </r>
    <r>
      <rPr>
        <b/>
        <sz val="10"/>
        <color indexed="8"/>
        <rFont val="方正仿宋_GBK"/>
        <charset val="134"/>
      </rPr>
      <t>核心指标）</t>
    </r>
  </si>
  <si>
    <r>
      <rPr>
        <b/>
        <sz val="10"/>
        <color indexed="8"/>
        <rFont val="方正仿宋_GBK"/>
        <charset val="134"/>
      </rPr>
      <t>项目实施部门</t>
    </r>
  </si>
  <si>
    <r>
      <rPr>
        <b/>
        <sz val="10"/>
        <color indexed="8"/>
        <rFont val="方正仿宋_GBK"/>
        <charset val="134"/>
      </rPr>
      <t>行业主管部门</t>
    </r>
  </si>
  <si>
    <r>
      <rPr>
        <b/>
        <sz val="10"/>
        <color rgb="FF111111"/>
        <rFont val="宋体"/>
        <charset val="134"/>
      </rPr>
      <t>此次安排整合资金</t>
    </r>
    <r>
      <rPr>
        <b/>
        <sz val="10"/>
        <color rgb="FF111111"/>
        <rFont val="Times New Roman"/>
        <charset val="0"/>
      </rPr>
      <t>(</t>
    </r>
    <r>
      <rPr>
        <b/>
        <sz val="10"/>
        <color rgb="FF111111"/>
        <rFont val="宋体"/>
        <charset val="134"/>
      </rPr>
      <t>万元</t>
    </r>
    <r>
      <rPr>
        <b/>
        <sz val="10"/>
        <color rgb="FF111111"/>
        <rFont val="Times New Roman"/>
        <charset val="0"/>
      </rPr>
      <t>)</t>
    </r>
  </si>
  <si>
    <r>
      <rPr>
        <b/>
        <sz val="10"/>
        <color indexed="8"/>
        <rFont val="方正仿宋_GBK"/>
        <charset val="134"/>
      </rPr>
      <t>备注</t>
    </r>
  </si>
  <si>
    <r>
      <rPr>
        <b/>
        <sz val="10"/>
        <color rgb="FF111111"/>
        <rFont val="方正仿宋_GBK"/>
        <charset val="134"/>
      </rPr>
      <t>整合财政涉农资金投入情况（万元）</t>
    </r>
  </si>
  <si>
    <r>
      <rPr>
        <b/>
        <sz val="10"/>
        <color indexed="8"/>
        <rFont val="方正仿宋_GBK"/>
        <charset val="134"/>
      </rPr>
      <t>金融资金投入</t>
    </r>
  </si>
  <si>
    <r>
      <rPr>
        <b/>
        <sz val="10"/>
        <color rgb="FF000000"/>
        <rFont val="方正仿宋_GBK"/>
        <charset val="0"/>
      </rPr>
      <t>社会资金投入</t>
    </r>
  </si>
  <si>
    <r>
      <rPr>
        <b/>
        <sz val="10"/>
        <color indexed="8"/>
        <rFont val="方正仿宋_GBK"/>
        <charset val="134"/>
      </rPr>
      <t>农户自筹</t>
    </r>
  </si>
  <si>
    <r>
      <rPr>
        <b/>
        <sz val="10"/>
        <color indexed="8"/>
        <rFont val="方正仿宋_GBK"/>
        <charset val="134"/>
      </rPr>
      <t>贫困村</t>
    </r>
  </si>
  <si>
    <r>
      <rPr>
        <b/>
        <sz val="10"/>
        <color indexed="8"/>
        <rFont val="方正仿宋_GBK"/>
        <charset val="134"/>
      </rPr>
      <t>贫困人口</t>
    </r>
  </si>
  <si>
    <r>
      <rPr>
        <b/>
        <sz val="10"/>
        <color indexed="8"/>
        <rFont val="方正仿宋_GBK"/>
        <charset val="134"/>
      </rPr>
      <t>个数</t>
    </r>
  </si>
  <si>
    <r>
      <rPr>
        <b/>
        <sz val="10"/>
        <color indexed="8"/>
        <rFont val="方正仿宋_GBK"/>
        <charset val="134"/>
      </rPr>
      <t>金额</t>
    </r>
    <r>
      <rPr>
        <b/>
        <sz val="10"/>
        <color indexed="8"/>
        <rFont val="Times New Roman"/>
        <charset val="0"/>
      </rPr>
      <t xml:space="preserve">
</t>
    </r>
    <r>
      <rPr>
        <b/>
        <sz val="10"/>
        <color indexed="8"/>
        <rFont val="方正仿宋_GBK"/>
        <charset val="134"/>
      </rPr>
      <t>（万元）</t>
    </r>
  </si>
  <si>
    <r>
      <rPr>
        <b/>
        <sz val="10"/>
        <color indexed="8"/>
        <rFont val="方正仿宋_GBK"/>
        <charset val="134"/>
      </rPr>
      <t>户数</t>
    </r>
  </si>
  <si>
    <r>
      <rPr>
        <b/>
        <sz val="10"/>
        <color indexed="8"/>
        <rFont val="方正仿宋_GBK"/>
        <charset val="134"/>
      </rPr>
      <t>人数</t>
    </r>
  </si>
  <si>
    <t>合计</t>
  </si>
  <si>
    <r>
      <rPr>
        <b/>
        <sz val="10"/>
        <color rgb="FF000000"/>
        <rFont val="方正仿宋_GBK"/>
        <charset val="0"/>
      </rPr>
      <t>一</t>
    </r>
  </si>
  <si>
    <r>
      <rPr>
        <b/>
        <sz val="10"/>
        <color rgb="FF000000"/>
        <rFont val="方正仿宋_GBK"/>
        <charset val="134"/>
      </rPr>
      <t>基础设施</t>
    </r>
  </si>
  <si>
    <r>
      <rPr>
        <sz val="10"/>
        <rFont val="宋体"/>
        <charset val="134"/>
      </rPr>
      <t>昔马镇团结村大寨梨树园蚌林村内道路硬化</t>
    </r>
  </si>
  <si>
    <r>
      <rPr>
        <sz val="10"/>
        <rFont val="宋体"/>
        <charset val="134"/>
      </rPr>
      <t>昔马镇团结村</t>
    </r>
  </si>
  <si>
    <r>
      <rPr>
        <sz val="10"/>
        <rFont val="宋体"/>
        <charset val="134"/>
      </rPr>
      <t>硬化村内道路</t>
    </r>
    <r>
      <rPr>
        <sz val="10"/>
        <rFont val="Times New Roman"/>
        <charset val="0"/>
      </rPr>
      <t>4110</t>
    </r>
    <r>
      <rPr>
        <sz val="10"/>
        <rFont val="宋体"/>
        <charset val="134"/>
      </rPr>
      <t>平方米，土方开挖</t>
    </r>
    <r>
      <rPr>
        <sz val="10"/>
        <rFont val="Times New Roman"/>
        <charset val="0"/>
      </rPr>
      <t>10</t>
    </r>
    <r>
      <rPr>
        <sz val="10"/>
        <rFont val="宋体"/>
        <charset val="134"/>
      </rPr>
      <t>立方米。</t>
    </r>
  </si>
  <si>
    <t>2019.1-2019.12</t>
  </si>
  <si>
    <r>
      <rPr>
        <sz val="10"/>
        <rFont val="宋体"/>
        <charset val="134"/>
      </rPr>
      <t>解决群众道路晴通雨阻出行难问题</t>
    </r>
  </si>
  <si>
    <r>
      <rPr>
        <sz val="10"/>
        <rFont val="宋体"/>
        <charset val="134"/>
      </rPr>
      <t>县民宗局</t>
    </r>
  </si>
  <si>
    <r>
      <rPr>
        <sz val="10"/>
        <rFont val="宋体"/>
        <charset val="134"/>
      </rPr>
      <t>太平镇芒允村芒蚌村民小组村内道路硬化</t>
    </r>
  </si>
  <si>
    <r>
      <rPr>
        <sz val="10"/>
        <rFont val="宋体"/>
        <charset val="134"/>
      </rPr>
      <t>太平镇芒允村芒蚌</t>
    </r>
  </si>
  <si>
    <r>
      <rPr>
        <sz val="10"/>
        <rFont val="宋体"/>
        <charset val="134"/>
      </rPr>
      <t>硬化村内道路</t>
    </r>
    <r>
      <rPr>
        <sz val="10"/>
        <rFont val="Times New Roman"/>
        <charset val="0"/>
      </rPr>
      <t>1530</t>
    </r>
    <r>
      <rPr>
        <sz val="10"/>
        <rFont val="宋体"/>
        <charset val="134"/>
      </rPr>
      <t>平方米。</t>
    </r>
  </si>
  <si>
    <r>
      <rPr>
        <sz val="10"/>
        <rFont val="宋体"/>
        <charset val="134"/>
      </rPr>
      <t>平原镇勐展村村内道路硬化</t>
    </r>
  </si>
  <si>
    <r>
      <rPr>
        <sz val="10"/>
        <rFont val="宋体"/>
        <charset val="134"/>
      </rPr>
      <t>平原镇勐展村</t>
    </r>
  </si>
  <si>
    <r>
      <rPr>
        <sz val="10"/>
        <rFont val="宋体"/>
        <charset val="134"/>
      </rPr>
      <t>硬化村内道路</t>
    </r>
    <r>
      <rPr>
        <sz val="10"/>
        <rFont val="Times New Roman"/>
        <charset val="0"/>
      </rPr>
      <t>10130</t>
    </r>
    <r>
      <rPr>
        <sz val="10"/>
        <rFont val="宋体"/>
        <charset val="134"/>
      </rPr>
      <t>平方米及涵管、挡墙支彻。</t>
    </r>
  </si>
  <si>
    <r>
      <rPr>
        <sz val="10"/>
        <rFont val="宋体"/>
        <charset val="134"/>
      </rPr>
      <t>太平镇龙盆村芒棒三社（岩子坡）村内道路硬化项目</t>
    </r>
  </si>
  <si>
    <r>
      <rPr>
        <sz val="10"/>
        <rFont val="宋体"/>
        <charset val="134"/>
      </rPr>
      <t>太平镇龙盆村芒棒三社（岩子坡）</t>
    </r>
  </si>
  <si>
    <r>
      <rPr>
        <sz val="10"/>
        <rFont val="宋体"/>
        <charset val="134"/>
      </rPr>
      <t>道路硬化</t>
    </r>
    <r>
      <rPr>
        <sz val="10"/>
        <rFont val="Times New Roman"/>
        <charset val="0"/>
      </rPr>
      <t>7832</t>
    </r>
    <r>
      <rPr>
        <sz val="10"/>
        <rFont val="宋体"/>
        <charset val="134"/>
      </rPr>
      <t>平方米，垫层</t>
    </r>
    <r>
      <rPr>
        <sz val="10"/>
        <rFont val="Times New Roman"/>
        <charset val="0"/>
      </rPr>
      <t>1566</t>
    </r>
    <r>
      <rPr>
        <sz val="10"/>
        <rFont val="宋体"/>
        <charset val="134"/>
      </rPr>
      <t>立方米，挡土墙</t>
    </r>
    <r>
      <rPr>
        <sz val="10"/>
        <rFont val="Times New Roman"/>
        <charset val="0"/>
      </rPr>
      <t>140</t>
    </r>
    <r>
      <rPr>
        <sz val="10"/>
        <rFont val="宋体"/>
        <charset val="134"/>
      </rPr>
      <t>立方米，挖一般土方</t>
    </r>
    <r>
      <rPr>
        <sz val="10"/>
        <rFont val="Times New Roman"/>
        <charset val="0"/>
      </rPr>
      <t>2596</t>
    </r>
    <r>
      <rPr>
        <sz val="10"/>
        <rFont val="宋体"/>
        <charset val="134"/>
      </rPr>
      <t>立方米，培土路肩</t>
    </r>
    <r>
      <rPr>
        <sz val="10"/>
        <rFont val="Times New Roman"/>
        <charset val="0"/>
      </rPr>
      <t>1974</t>
    </r>
    <r>
      <rPr>
        <sz val="10"/>
        <rFont val="宋体"/>
        <charset val="134"/>
      </rPr>
      <t>立方米。</t>
    </r>
  </si>
  <si>
    <r>
      <rPr>
        <sz val="10"/>
        <rFont val="宋体"/>
        <charset val="134"/>
      </rPr>
      <t>支那乡支东村高田村内道路硬化</t>
    </r>
  </si>
  <si>
    <r>
      <rPr>
        <sz val="10"/>
        <rFont val="宋体"/>
        <charset val="134"/>
      </rPr>
      <t>支那乡支东村高田</t>
    </r>
  </si>
  <si>
    <r>
      <rPr>
        <sz val="10"/>
        <rFont val="宋体"/>
        <charset val="134"/>
      </rPr>
      <t>整齐块石路面硬化</t>
    </r>
    <r>
      <rPr>
        <sz val="10"/>
        <rFont val="Times New Roman"/>
        <charset val="0"/>
      </rPr>
      <t>1785</t>
    </r>
    <r>
      <rPr>
        <sz val="10"/>
        <rFont val="宋体"/>
        <charset val="134"/>
      </rPr>
      <t>平方米，道路土方开挖</t>
    </r>
    <r>
      <rPr>
        <sz val="10"/>
        <rFont val="Times New Roman"/>
        <charset val="0"/>
      </rPr>
      <t>530</t>
    </r>
    <r>
      <rPr>
        <sz val="10"/>
        <rFont val="宋体"/>
        <charset val="134"/>
      </rPr>
      <t>立方米，路面垫层</t>
    </r>
    <r>
      <rPr>
        <sz val="10"/>
        <rFont val="Times New Roman"/>
        <charset val="0"/>
      </rPr>
      <t>240</t>
    </r>
    <r>
      <rPr>
        <sz val="10"/>
        <rFont val="宋体"/>
        <charset val="134"/>
      </rPr>
      <t>立方米，现浇</t>
    </r>
    <r>
      <rPr>
        <sz val="10"/>
        <rFont val="Times New Roman"/>
        <charset val="0"/>
      </rPr>
      <t>C20</t>
    </r>
    <r>
      <rPr>
        <sz val="10"/>
        <rFont val="宋体"/>
        <charset val="134"/>
      </rPr>
      <t>混凝土排水沟</t>
    </r>
  </si>
  <si>
    <r>
      <rPr>
        <sz val="10"/>
        <rFont val="宋体"/>
        <charset val="134"/>
      </rPr>
      <t>太平镇雪梨村上帮瓦饮水安全巩固提升项目</t>
    </r>
  </si>
  <si>
    <r>
      <rPr>
        <sz val="10"/>
        <rFont val="宋体"/>
        <charset val="134"/>
      </rPr>
      <t>太平镇雪梨村上帮瓦</t>
    </r>
  </si>
  <si>
    <r>
      <rPr>
        <sz val="10"/>
        <rFont val="宋体"/>
        <charset val="134"/>
      </rPr>
      <t>一体化净水设备</t>
    </r>
    <r>
      <rPr>
        <sz val="10"/>
        <rFont val="Times New Roman"/>
        <charset val="0"/>
      </rPr>
      <t>1</t>
    </r>
    <r>
      <rPr>
        <sz val="10"/>
        <rFont val="宋体"/>
        <charset val="134"/>
      </rPr>
      <t>套，</t>
    </r>
    <r>
      <rPr>
        <sz val="10"/>
        <rFont val="Times New Roman"/>
        <charset val="0"/>
      </rPr>
      <t>4.63</t>
    </r>
    <r>
      <rPr>
        <sz val="10"/>
        <rFont val="宋体"/>
        <charset val="134"/>
      </rPr>
      <t>万元</t>
    </r>
    <r>
      <rPr>
        <sz val="10"/>
        <rFont val="Times New Roman"/>
        <charset val="0"/>
      </rPr>
      <t>/</t>
    </r>
    <r>
      <rPr>
        <sz val="10"/>
        <rFont val="宋体"/>
        <charset val="134"/>
      </rPr>
      <t>套。</t>
    </r>
  </si>
  <si>
    <r>
      <rPr>
        <sz val="10"/>
        <rFont val="宋体"/>
        <charset val="134"/>
      </rPr>
      <t>保障农村饮水安全，提高人居环境。</t>
    </r>
  </si>
  <si>
    <r>
      <rPr>
        <sz val="10"/>
        <rFont val="宋体"/>
        <charset val="134"/>
      </rPr>
      <t>新城乡新龙村五台山村内道路硬化</t>
    </r>
  </si>
  <si>
    <r>
      <rPr>
        <sz val="10"/>
        <rFont val="宋体"/>
        <charset val="134"/>
      </rPr>
      <t>新城乡新龙村五台山</t>
    </r>
  </si>
  <si>
    <r>
      <rPr>
        <sz val="10"/>
        <rFont val="宋体"/>
        <charset val="134"/>
      </rPr>
      <t>硬化村内道路</t>
    </r>
    <r>
      <rPr>
        <sz val="10"/>
        <rFont val="Times New Roman"/>
        <charset val="0"/>
      </rPr>
      <t>750</t>
    </r>
    <r>
      <rPr>
        <sz val="10"/>
        <rFont val="宋体"/>
        <charset val="134"/>
      </rPr>
      <t>平方米。</t>
    </r>
  </si>
  <si>
    <r>
      <rPr>
        <sz val="10"/>
        <rFont val="宋体"/>
        <charset val="134"/>
      </rPr>
      <t>改善人居环境</t>
    </r>
  </si>
  <si>
    <r>
      <rPr>
        <sz val="10"/>
        <rFont val="宋体"/>
        <charset val="134"/>
      </rPr>
      <t>新城乡新城村委会三村村内道路硬化</t>
    </r>
  </si>
  <si>
    <r>
      <rPr>
        <sz val="10"/>
        <rFont val="宋体"/>
        <charset val="134"/>
      </rPr>
      <t>新城乡新城村三村</t>
    </r>
  </si>
  <si>
    <r>
      <rPr>
        <sz val="10"/>
        <rFont val="宋体"/>
        <charset val="134"/>
      </rPr>
      <t>村内道路硬化</t>
    </r>
    <r>
      <rPr>
        <sz val="10"/>
        <rFont val="Times New Roman"/>
        <charset val="0"/>
      </rPr>
      <t>5846</t>
    </r>
    <r>
      <rPr>
        <sz val="10"/>
        <rFont val="宋体"/>
        <charset val="134"/>
      </rPr>
      <t>平方米，</t>
    </r>
    <r>
      <rPr>
        <sz val="10"/>
        <rFont val="Times New Roman"/>
        <charset val="0"/>
      </rPr>
      <t>130</t>
    </r>
    <r>
      <rPr>
        <sz val="10"/>
        <rFont val="宋体"/>
        <charset val="134"/>
      </rPr>
      <t>元</t>
    </r>
    <r>
      <rPr>
        <sz val="10"/>
        <rFont val="Times New Roman"/>
        <charset val="0"/>
      </rPr>
      <t>/</t>
    </r>
    <r>
      <rPr>
        <sz val="10"/>
        <rFont val="宋体"/>
        <charset val="134"/>
      </rPr>
      <t>平方</t>
    </r>
  </si>
  <si>
    <r>
      <rPr>
        <sz val="10"/>
        <rFont val="宋体"/>
        <charset val="134"/>
      </rPr>
      <t>昔马镇团结村黄伞坡村内基础设施建设项目</t>
    </r>
  </si>
  <si>
    <r>
      <rPr>
        <sz val="10"/>
        <rFont val="宋体"/>
        <charset val="134"/>
      </rPr>
      <t>昔马镇团结村黄伞坡</t>
    </r>
  </si>
  <si>
    <r>
      <rPr>
        <sz val="10"/>
        <rFont val="宋体"/>
        <charset val="134"/>
      </rPr>
      <t>混凝土场地硬化</t>
    </r>
    <r>
      <rPr>
        <sz val="10"/>
        <rFont val="Times New Roman"/>
        <charset val="0"/>
      </rPr>
      <t>213</t>
    </r>
    <r>
      <rPr>
        <sz val="10"/>
        <rFont val="宋体"/>
        <charset val="134"/>
      </rPr>
      <t>平方米，垫层</t>
    </r>
    <r>
      <rPr>
        <sz val="10"/>
        <rFont val="Times New Roman"/>
        <charset val="0"/>
      </rPr>
      <t>42</t>
    </r>
    <r>
      <rPr>
        <sz val="10"/>
        <rFont val="宋体"/>
        <charset val="134"/>
      </rPr>
      <t>立方米。</t>
    </r>
  </si>
  <si>
    <r>
      <rPr>
        <sz val="10"/>
        <rFont val="宋体"/>
        <charset val="134"/>
      </rPr>
      <t>解决基础设施薄弱问题，提升居民生活水平。</t>
    </r>
  </si>
  <si>
    <r>
      <rPr>
        <sz val="10"/>
        <rFont val="宋体"/>
        <charset val="134"/>
      </rPr>
      <t>芒章乡璋刀村罗朗村内基础设施建设项目</t>
    </r>
  </si>
  <si>
    <r>
      <rPr>
        <sz val="10"/>
        <rFont val="宋体"/>
        <charset val="134"/>
      </rPr>
      <t>芒璋乡璋刀村罗朗</t>
    </r>
  </si>
  <si>
    <r>
      <rPr>
        <sz val="10"/>
        <rFont val="宋体"/>
        <charset val="134"/>
      </rPr>
      <t>挡墙支砌</t>
    </r>
    <r>
      <rPr>
        <sz val="10"/>
        <rFont val="Times New Roman"/>
        <charset val="0"/>
      </rPr>
      <t>800m³</t>
    </r>
    <r>
      <rPr>
        <sz val="10"/>
        <rFont val="宋体"/>
        <charset val="134"/>
      </rPr>
      <t>，场地硬化及其它附属设施</t>
    </r>
    <r>
      <rPr>
        <sz val="10"/>
        <rFont val="Times New Roman"/>
        <charset val="0"/>
      </rPr>
      <t>2000</t>
    </r>
    <r>
      <rPr>
        <sz val="10"/>
        <rFont val="宋体"/>
        <charset val="134"/>
      </rPr>
      <t>㎡。</t>
    </r>
  </si>
  <si>
    <r>
      <rPr>
        <sz val="10"/>
        <rFont val="宋体"/>
        <charset val="134"/>
      </rPr>
      <t>提升人居环境，丰富群众文化生活</t>
    </r>
  </si>
  <si>
    <r>
      <rPr>
        <sz val="10"/>
        <color rgb="FF000000"/>
        <rFont val="方正仿宋_GBK"/>
        <charset val="0"/>
      </rPr>
      <t>二</t>
    </r>
  </si>
  <si>
    <r>
      <rPr>
        <b/>
        <sz val="10"/>
        <color rgb="FF000000"/>
        <rFont val="方正仿宋_GBK"/>
        <charset val="0"/>
      </rPr>
      <t>产业发展</t>
    </r>
  </si>
  <si>
    <t>苏典乡苏典村红花油茶种植</t>
  </si>
  <si>
    <t>苏典乡苏典村</t>
  </si>
  <si>
    <t>新种约300亩红花油茶</t>
  </si>
  <si>
    <t>产业发展，助推脱贫。</t>
  </si>
  <si>
    <r>
      <rPr>
        <sz val="10"/>
        <color indexed="8"/>
        <rFont val="宋体"/>
        <charset val="134"/>
      </rPr>
      <t>县民宗局</t>
    </r>
  </si>
  <si>
    <r>
      <rPr>
        <sz val="10"/>
        <rFont val="宋体"/>
        <charset val="134"/>
      </rPr>
      <t>太平镇芒允村三家寨街四街五街六村民小组产业道路建设</t>
    </r>
  </si>
  <si>
    <r>
      <rPr>
        <sz val="10"/>
        <rFont val="宋体"/>
        <charset val="134"/>
      </rPr>
      <t>太平镇芒允村</t>
    </r>
  </si>
  <si>
    <r>
      <rPr>
        <sz val="10"/>
        <rFont val="宋体"/>
        <charset val="134"/>
      </rPr>
      <t>产业道路硬化及桥涵建设。</t>
    </r>
  </si>
  <si>
    <r>
      <rPr>
        <sz val="10"/>
        <rFont val="宋体"/>
        <charset val="134"/>
      </rPr>
      <t>完善产业发展基础设施</t>
    </r>
  </si>
  <si>
    <r>
      <rPr>
        <sz val="10"/>
        <rFont val="宋体"/>
        <charset val="134"/>
      </rPr>
      <t>昔马镇团结村大寨村民小组产业道路建设</t>
    </r>
  </si>
  <si>
    <r>
      <rPr>
        <sz val="10"/>
        <rFont val="宋体"/>
        <charset val="134"/>
      </rPr>
      <t>产业道路硬化建设。</t>
    </r>
  </si>
  <si>
    <r>
      <rPr>
        <sz val="10"/>
        <rFont val="宋体"/>
        <charset val="134"/>
      </rPr>
      <t>卡场镇草坝村吾呀村民小组综合整治项目</t>
    </r>
  </si>
  <si>
    <r>
      <rPr>
        <sz val="10"/>
        <rFont val="宋体"/>
        <charset val="134"/>
      </rPr>
      <t>卡场镇草坝村</t>
    </r>
  </si>
  <si>
    <r>
      <rPr>
        <sz val="10"/>
        <rFont val="宋体"/>
        <charset val="134"/>
      </rPr>
      <t>整治产业道路</t>
    </r>
    <r>
      <rPr>
        <sz val="10"/>
        <rFont val="Times New Roman"/>
        <charset val="0"/>
      </rPr>
      <t>1500</t>
    </r>
    <r>
      <rPr>
        <sz val="10"/>
        <rFont val="宋体"/>
        <charset val="134"/>
      </rPr>
      <t>米及产业道路桥涵建设。</t>
    </r>
  </si>
  <si>
    <r>
      <rPr>
        <sz val="10"/>
        <rFont val="宋体"/>
        <charset val="134"/>
      </rPr>
      <t>改善贫困户生产生活条件</t>
    </r>
  </si>
</sst>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s>
  <fonts count="47">
    <font>
      <sz val="12"/>
      <name val="宋体"/>
      <charset val="134"/>
    </font>
    <font>
      <sz val="12"/>
      <name val="Times New Roman"/>
      <charset val="134"/>
    </font>
    <font>
      <sz val="10"/>
      <color indexed="8"/>
      <name val="Times New Roman"/>
      <charset val="0"/>
    </font>
    <font>
      <b/>
      <sz val="20"/>
      <color rgb="FF000000"/>
      <name val="宋体"/>
      <charset val="134"/>
    </font>
    <font>
      <b/>
      <sz val="20"/>
      <color indexed="8"/>
      <name val="Times New Roman"/>
      <charset val="0"/>
    </font>
    <font>
      <b/>
      <sz val="20"/>
      <color rgb="FF111111"/>
      <name val="Times New Roman"/>
      <charset val="0"/>
    </font>
    <font>
      <b/>
      <sz val="10"/>
      <color indexed="8"/>
      <name val="Times New Roman"/>
      <charset val="134"/>
    </font>
    <font>
      <b/>
      <sz val="10"/>
      <color rgb="FF000000"/>
      <name val="方正仿宋_GBK"/>
      <charset val="134"/>
    </font>
    <font>
      <b/>
      <sz val="10"/>
      <color rgb="FF111111"/>
      <name val="Times New Roman"/>
      <charset val="134"/>
    </font>
    <font>
      <b/>
      <sz val="10"/>
      <color indexed="8"/>
      <name val="Times New Roman"/>
      <charset val="0"/>
    </font>
    <font>
      <b/>
      <sz val="10"/>
      <color rgb="FF000000"/>
      <name val="Times New Roman"/>
      <charset val="0"/>
    </font>
    <font>
      <b/>
      <sz val="10"/>
      <color rgb="FF111111"/>
      <name val="Times New Roman"/>
      <charset val="0"/>
    </font>
    <font>
      <b/>
      <sz val="10"/>
      <color rgb="FF000000"/>
      <name val="宋体"/>
      <charset val="0"/>
    </font>
    <font>
      <b/>
      <sz val="10"/>
      <color rgb="FF000000"/>
      <name val="Times New Roman"/>
      <charset val="134"/>
    </font>
    <font>
      <sz val="10"/>
      <name val="Times New Roman"/>
      <charset val="0"/>
    </font>
    <font>
      <sz val="10"/>
      <color rgb="FF111111"/>
      <name val="Times New Roman"/>
      <charset val="0"/>
    </font>
    <font>
      <sz val="10"/>
      <color rgb="FF000000"/>
      <name val="Times New Roman"/>
      <charset val="0"/>
    </font>
    <font>
      <sz val="10"/>
      <name val="宋体"/>
      <charset val="0"/>
    </font>
    <font>
      <sz val="10"/>
      <color theme="1"/>
      <name val="Times New Roman"/>
      <charset val="0"/>
    </font>
    <font>
      <sz val="11"/>
      <color indexed="8"/>
      <name val="宋体"/>
      <charset val="134"/>
    </font>
    <font>
      <b/>
      <sz val="11"/>
      <color indexed="53"/>
      <name val="宋体"/>
      <charset val="134"/>
    </font>
    <font>
      <b/>
      <sz val="13"/>
      <color indexed="54"/>
      <name val="宋体"/>
      <charset val="134"/>
    </font>
    <font>
      <sz val="11"/>
      <color indexed="10"/>
      <name val="宋体"/>
      <charset val="134"/>
    </font>
    <font>
      <sz val="11"/>
      <color indexed="16"/>
      <name val="宋体"/>
      <charset val="134"/>
    </font>
    <font>
      <sz val="11"/>
      <color indexed="9"/>
      <name val="宋体"/>
      <charset val="134"/>
    </font>
    <font>
      <sz val="11"/>
      <color indexed="19"/>
      <name val="宋体"/>
      <charset val="134"/>
    </font>
    <font>
      <b/>
      <sz val="15"/>
      <color indexed="54"/>
      <name val="宋体"/>
      <charset val="134"/>
    </font>
    <font>
      <sz val="11"/>
      <color indexed="62"/>
      <name val="宋体"/>
      <charset val="134"/>
    </font>
    <font>
      <sz val="11"/>
      <color indexed="53"/>
      <name val="宋体"/>
      <charset val="134"/>
    </font>
    <font>
      <b/>
      <sz val="11"/>
      <color indexed="54"/>
      <name val="宋体"/>
      <charset val="134"/>
    </font>
    <font>
      <b/>
      <sz val="18"/>
      <color indexed="54"/>
      <name val="宋体"/>
      <charset val="134"/>
    </font>
    <font>
      <u/>
      <sz val="11"/>
      <color indexed="12"/>
      <name val="宋体"/>
      <charset val="134"/>
    </font>
    <font>
      <sz val="11"/>
      <color indexed="17"/>
      <name val="宋体"/>
      <charset val="134"/>
    </font>
    <font>
      <i/>
      <sz val="11"/>
      <color indexed="23"/>
      <name val="宋体"/>
      <charset val="134"/>
    </font>
    <font>
      <u/>
      <sz val="11"/>
      <color indexed="20"/>
      <name val="宋体"/>
      <charset val="134"/>
    </font>
    <font>
      <b/>
      <sz val="11"/>
      <color indexed="8"/>
      <name val="宋体"/>
      <charset val="134"/>
    </font>
    <font>
      <sz val="12"/>
      <name val="Times New Roman"/>
      <charset val="0"/>
    </font>
    <font>
      <b/>
      <sz val="11"/>
      <color indexed="63"/>
      <name val="宋体"/>
      <charset val="134"/>
    </font>
    <font>
      <b/>
      <sz val="11"/>
      <color indexed="9"/>
      <name val="宋体"/>
      <charset val="134"/>
    </font>
    <font>
      <sz val="10"/>
      <name val="Arial"/>
      <charset val="0"/>
    </font>
    <font>
      <b/>
      <sz val="10"/>
      <color indexed="8"/>
      <name val="方正仿宋_GBK"/>
      <charset val="134"/>
    </font>
    <font>
      <b/>
      <sz val="10"/>
      <color rgb="FF111111"/>
      <name val="方正仿宋_GBK"/>
      <charset val="134"/>
    </font>
    <font>
      <b/>
      <sz val="10"/>
      <color rgb="FF111111"/>
      <name val="宋体"/>
      <charset val="134"/>
    </font>
    <font>
      <b/>
      <sz val="10"/>
      <color rgb="FF000000"/>
      <name val="方正仿宋_GBK"/>
      <charset val="0"/>
    </font>
    <font>
      <sz val="10"/>
      <name val="宋体"/>
      <charset val="134"/>
    </font>
    <font>
      <sz val="10"/>
      <color rgb="FF000000"/>
      <name val="方正仿宋_GBK"/>
      <charset val="0"/>
    </font>
    <font>
      <sz val="10"/>
      <color indexed="8"/>
      <name val="宋体"/>
      <charset val="134"/>
    </font>
  </fonts>
  <fills count="19">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7"/>
        <bgColor indexed="64"/>
      </patternFill>
    </fill>
    <fill>
      <patternFill patternType="solid">
        <fgColor indexed="42"/>
        <bgColor indexed="64"/>
      </patternFill>
    </fill>
    <fill>
      <patternFill patternType="solid">
        <fgColor indexed="31"/>
        <bgColor indexed="64"/>
      </patternFill>
    </fill>
    <fill>
      <patternFill patternType="solid">
        <fgColor indexed="22"/>
        <bgColor indexed="64"/>
      </patternFill>
    </fill>
    <fill>
      <patternFill patternType="solid">
        <fgColor indexed="45"/>
        <bgColor indexed="64"/>
      </patternFill>
    </fill>
    <fill>
      <patternFill patternType="solid">
        <fgColor indexed="24"/>
        <bgColor indexed="64"/>
      </patternFill>
    </fill>
    <fill>
      <patternFill patternType="solid">
        <fgColor indexed="43"/>
        <bgColor indexed="64"/>
      </patternFill>
    </fill>
    <fill>
      <patternFill patternType="solid">
        <fgColor indexed="47"/>
        <bgColor indexed="64"/>
      </patternFill>
    </fill>
    <fill>
      <patternFill patternType="solid">
        <fgColor indexed="44"/>
        <bgColor indexed="64"/>
      </patternFill>
    </fill>
    <fill>
      <patternFill patternType="solid">
        <fgColor indexed="54"/>
        <bgColor indexed="64"/>
      </patternFill>
    </fill>
    <fill>
      <patternFill patternType="solid">
        <fgColor indexed="55"/>
        <bgColor indexed="64"/>
      </patternFill>
    </fill>
    <fill>
      <patternFill patternType="solid">
        <fgColor indexed="57"/>
        <bgColor indexed="64"/>
      </patternFill>
    </fill>
    <fill>
      <patternFill patternType="solid">
        <fgColor indexed="51"/>
        <bgColor indexed="64"/>
      </patternFill>
    </fill>
    <fill>
      <patternFill patternType="solid">
        <fgColor indexed="48"/>
        <bgColor indexed="64"/>
      </patternFill>
    </fill>
    <fill>
      <patternFill patternType="solid">
        <fgColor indexed="53"/>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right/>
      <top/>
      <bottom style="medium">
        <color indexed="48"/>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medium">
        <color indexed="44"/>
      </bottom>
      <diagonal/>
    </border>
    <border>
      <left/>
      <right/>
      <top style="thin">
        <color indexed="48"/>
      </top>
      <bottom style="double">
        <color indexed="48"/>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s>
  <cellStyleXfs count="55">
    <xf numFmtId="0" fontId="0" fillId="0" borderId="0">
      <alignment vertical="center"/>
    </xf>
    <xf numFmtId="42" fontId="0" fillId="0" borderId="0" applyFont="0" applyFill="0" applyBorder="0" applyAlignment="0" applyProtection="0">
      <alignment vertical="center"/>
    </xf>
    <xf numFmtId="0" fontId="19" fillId="2" borderId="0" applyNumberFormat="0" applyBorder="0" applyAlignment="0" applyProtection="0">
      <alignment vertical="center"/>
    </xf>
    <xf numFmtId="0" fontId="27" fillId="11"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7" borderId="0" applyNumberFormat="0" applyBorder="0" applyAlignment="0" applyProtection="0">
      <alignment vertical="center"/>
    </xf>
    <xf numFmtId="0" fontId="23" fillId="8" borderId="0" applyNumberFormat="0" applyBorder="0" applyAlignment="0" applyProtection="0">
      <alignment vertical="center"/>
    </xf>
    <xf numFmtId="43" fontId="0" fillId="0" borderId="0" applyFont="0" applyFill="0" applyBorder="0" applyAlignment="0" applyProtection="0">
      <alignment vertical="center"/>
    </xf>
    <xf numFmtId="0" fontId="24" fillId="7"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0" borderId="0">
      <alignment vertical="center"/>
    </xf>
    <xf numFmtId="0" fontId="36" fillId="0" borderId="0">
      <alignment vertical="center"/>
    </xf>
    <xf numFmtId="0" fontId="19" fillId="3" borderId="11" applyNumberFormat="0" applyFont="0" applyAlignment="0" applyProtection="0">
      <alignment vertical="center"/>
    </xf>
    <xf numFmtId="0" fontId="24" fillId="11" borderId="0" applyNumberFormat="0" applyBorder="0" applyAlignment="0" applyProtection="0">
      <alignment vertical="center"/>
    </xf>
    <xf numFmtId="0" fontId="2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0" applyProtection="0">
      <alignment vertical="center"/>
    </xf>
    <xf numFmtId="0" fontId="30"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6" fillId="0" borderId="10" applyNumberFormat="0" applyFill="0" applyAlignment="0" applyProtection="0">
      <alignment vertical="center"/>
    </xf>
    <xf numFmtId="0" fontId="21" fillId="0" borderId="10" applyNumberFormat="0" applyFill="0" applyAlignment="0" applyProtection="0">
      <alignment vertical="center"/>
    </xf>
    <xf numFmtId="0" fontId="24" fillId="12" borderId="0" applyNumberFormat="0" applyBorder="0" applyAlignment="0" applyProtection="0">
      <alignment vertical="center"/>
    </xf>
    <xf numFmtId="0" fontId="29" fillId="0" borderId="13" applyNumberFormat="0" applyFill="0" applyAlignment="0" applyProtection="0">
      <alignment vertical="center"/>
    </xf>
    <xf numFmtId="0" fontId="24" fillId="11" borderId="0" applyNumberFormat="0" applyBorder="0" applyAlignment="0" applyProtection="0">
      <alignment vertical="center"/>
    </xf>
    <xf numFmtId="0" fontId="37" fillId="2" borderId="15" applyNumberFormat="0" applyAlignment="0" applyProtection="0">
      <alignment vertical="center"/>
    </xf>
    <xf numFmtId="0" fontId="20" fillId="2" borderId="9" applyNumberFormat="0" applyAlignment="0" applyProtection="0">
      <alignment vertical="center"/>
    </xf>
    <xf numFmtId="0" fontId="38" fillId="14" borderId="16" applyNumberFormat="0" applyAlignment="0" applyProtection="0">
      <alignment vertical="center"/>
    </xf>
    <xf numFmtId="0" fontId="19" fillId="5" borderId="0" applyNumberFormat="0" applyBorder="0" applyAlignment="0" applyProtection="0">
      <alignment vertical="center"/>
    </xf>
    <xf numFmtId="0" fontId="24" fillId="18" borderId="0" applyNumberFormat="0" applyBorder="0" applyAlignment="0" applyProtection="0">
      <alignment vertical="center"/>
    </xf>
    <xf numFmtId="0" fontId="28" fillId="0" borderId="12" applyNumberFormat="0" applyFill="0" applyAlignment="0" applyProtection="0">
      <alignment vertical="center"/>
    </xf>
    <xf numFmtId="0" fontId="35" fillId="0" borderId="14" applyNumberFormat="0" applyFill="0" applyAlignment="0" applyProtection="0">
      <alignment vertical="center"/>
    </xf>
    <xf numFmtId="0" fontId="32" fillId="5" borderId="0" applyNumberFormat="0" applyBorder="0" applyAlignment="0" applyProtection="0">
      <alignment vertical="center"/>
    </xf>
    <xf numFmtId="0" fontId="25" fillId="10" borderId="0" applyNumberFormat="0" applyBorder="0" applyAlignment="0" applyProtection="0">
      <alignment vertical="center"/>
    </xf>
    <xf numFmtId="0" fontId="19" fillId="6" borderId="0" applyNumberFormat="0" applyBorder="0" applyAlignment="0" applyProtection="0">
      <alignment vertical="center"/>
    </xf>
    <xf numFmtId="0" fontId="24" fillId="17" borderId="0" applyNumberFormat="0" applyBorder="0" applyAlignment="0" applyProtection="0">
      <alignment vertical="center"/>
    </xf>
    <xf numFmtId="0" fontId="19" fillId="4" borderId="0" applyNumberFormat="0" applyBorder="0" applyAlignment="0" applyProtection="0">
      <alignment vertical="center"/>
    </xf>
    <xf numFmtId="0" fontId="19" fillId="6" borderId="0" applyNumberFormat="0" applyBorder="0" applyAlignment="0" applyProtection="0">
      <alignment vertical="center"/>
    </xf>
    <xf numFmtId="0" fontId="19" fillId="3" borderId="0" applyNumberFormat="0" applyBorder="0" applyAlignment="0" applyProtection="0">
      <alignment vertical="center"/>
    </xf>
    <xf numFmtId="0" fontId="19" fillId="11" borderId="0" applyNumberFormat="0" applyBorder="0" applyAlignment="0" applyProtection="0">
      <alignment vertical="center"/>
    </xf>
    <xf numFmtId="0" fontId="24" fillId="14" borderId="0" applyNumberFormat="0" applyBorder="0" applyAlignment="0" applyProtection="0">
      <alignment vertical="center"/>
    </xf>
    <xf numFmtId="0" fontId="24" fillId="16" borderId="0" applyNumberFormat="0" applyBorder="0" applyAlignment="0" applyProtection="0">
      <alignment vertical="center"/>
    </xf>
    <xf numFmtId="0" fontId="19" fillId="3" borderId="0" applyNumberFormat="0" applyBorder="0" applyAlignment="0" applyProtection="0">
      <alignment vertical="center"/>
    </xf>
    <xf numFmtId="0" fontId="19" fillId="10" borderId="0" applyNumberFormat="0" applyBorder="0" applyAlignment="0" applyProtection="0">
      <alignment vertical="center"/>
    </xf>
    <xf numFmtId="0" fontId="24" fillId="13" borderId="0" applyNumberFormat="0" applyBorder="0" applyAlignment="0" applyProtection="0">
      <alignment vertical="center"/>
    </xf>
    <xf numFmtId="0" fontId="0" fillId="0" borderId="0">
      <alignment vertical="center"/>
    </xf>
    <xf numFmtId="0" fontId="19" fillId="6" borderId="0" applyNumberFormat="0" applyBorder="0" applyAlignment="0" applyProtection="0">
      <alignment vertical="center"/>
    </xf>
    <xf numFmtId="0" fontId="24" fillId="9" borderId="0" applyNumberFormat="0" applyBorder="0" applyAlignment="0" applyProtection="0">
      <alignment vertical="center"/>
    </xf>
    <xf numFmtId="0" fontId="24" fillId="15" borderId="0" applyNumberFormat="0" applyBorder="0" applyAlignment="0" applyProtection="0">
      <alignment vertical="center"/>
    </xf>
    <xf numFmtId="0" fontId="19" fillId="7" borderId="0" applyNumberFormat="0" applyBorder="0" applyAlignment="0" applyProtection="0">
      <alignment vertical="center"/>
    </xf>
    <xf numFmtId="0" fontId="24" fillId="7" borderId="0" applyNumberFormat="0" applyBorder="0" applyAlignment="0" applyProtection="0">
      <alignment vertical="center"/>
    </xf>
    <xf numFmtId="0" fontId="0" fillId="0" borderId="0">
      <alignment vertical="center"/>
    </xf>
    <xf numFmtId="0" fontId="39" fillId="0" borderId="0"/>
  </cellStyleXfs>
  <cellXfs count="42">
    <xf numFmtId="0" fontId="0" fillId="0" borderId="0" xfId="0">
      <alignment vertical="center"/>
    </xf>
    <xf numFmtId="0" fontId="1" fillId="0" borderId="0" xfId="0" applyFont="1">
      <alignment vertical="center"/>
    </xf>
    <xf numFmtId="0" fontId="2" fillId="0" borderId="0" xfId="0" applyFont="1" applyFill="1">
      <alignment vertical="center"/>
    </xf>
    <xf numFmtId="0" fontId="3"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176" fontId="1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176" fontId="15" fillId="0" borderId="1" xfId="0"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9" fillId="0" borderId="6" xfId="0" applyFont="1" applyFill="1" applyBorder="1" applyAlignment="1">
      <alignment vertical="center" wrapText="1"/>
    </xf>
    <xf numFmtId="176"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176" fontId="18"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常规_需求汇总表（1-4）" xfId="14"/>
    <cellStyle name="注释" xfId="15" builtinId="10"/>
    <cellStyle name="60% - 强调文字颜色 2" xfId="16" builtinId="36"/>
    <cellStyle name="标题 4" xfId="17" builtinId="19"/>
    <cellStyle name="警告文本" xfId="18" builtinId="11"/>
    <cellStyle name="常规 10_2016年计划减贫人员花名小贾" xfId="19"/>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xfId="53"/>
    <cellStyle name="常规 3" xfId="54"/>
  </cellStyles>
  <tableStyles count="0" defaultTableStyle="TableStyleMedium2" defaultPivotStyle="PivotStyleLight16"/>
  <colors>
    <mruColors>
      <color rgb="00FFFFFF"/>
      <color rgb="00111111"/>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1"/>
  <sheetViews>
    <sheetView tabSelected="1" workbookViewId="0">
      <selection activeCell="L9" sqref="K8:L9"/>
    </sheetView>
  </sheetViews>
  <sheetFormatPr defaultColWidth="9" defaultRowHeight="14.25"/>
  <cols>
    <col min="1" max="1" width="4" customWidth="1"/>
    <col min="2" max="2" width="19" customWidth="1"/>
    <col min="4" max="4" width="25.25" customWidth="1"/>
    <col min="7" max="7" width="5.5" customWidth="1"/>
    <col min="8" max="8" width="4.75" customWidth="1"/>
    <col min="9" max="9" width="4.5" customWidth="1"/>
    <col min="10" max="14" width="5.125" customWidth="1"/>
    <col min="15" max="15" width="12.75" customWidth="1"/>
    <col min="16" max="16" width="17.25" customWidth="1"/>
  </cols>
  <sheetData>
    <row r="1" s="1" customFormat="1" ht="46" customHeight="1" spans="1:20">
      <c r="A1" s="3" t="s">
        <v>0</v>
      </c>
      <c r="B1" s="4"/>
      <c r="C1" s="4"/>
      <c r="D1" s="4"/>
      <c r="E1" s="5"/>
      <c r="F1" s="6"/>
      <c r="G1" s="5"/>
      <c r="H1" s="5"/>
      <c r="I1" s="5"/>
      <c r="J1" s="5"/>
      <c r="K1" s="5"/>
      <c r="L1" s="5"/>
      <c r="M1" s="5"/>
      <c r="N1" s="5"/>
      <c r="O1" s="5"/>
      <c r="P1" s="4"/>
      <c r="Q1" s="5"/>
      <c r="R1" s="5"/>
      <c r="S1" s="6"/>
      <c r="T1" s="5"/>
    </row>
    <row r="2" s="1" customFormat="1" ht="15.75" spans="1:20">
      <c r="A2" s="7" t="s">
        <v>1</v>
      </c>
      <c r="B2" s="7" t="s">
        <v>2</v>
      </c>
      <c r="C2" s="8" t="s">
        <v>3</v>
      </c>
      <c r="D2" s="7" t="s">
        <v>4</v>
      </c>
      <c r="E2" s="9" t="s">
        <v>5</v>
      </c>
      <c r="F2" s="10" t="s">
        <v>6</v>
      </c>
      <c r="G2" s="11"/>
      <c r="H2" s="11"/>
      <c r="I2" s="30"/>
      <c r="J2" s="7" t="s">
        <v>7</v>
      </c>
      <c r="K2" s="12"/>
      <c r="L2" s="12"/>
      <c r="M2" s="12"/>
      <c r="N2" s="12"/>
      <c r="O2" s="31" t="s">
        <v>8</v>
      </c>
      <c r="P2" s="8" t="s">
        <v>9</v>
      </c>
      <c r="Q2" s="7" t="s">
        <v>10</v>
      </c>
      <c r="R2" s="7" t="s">
        <v>11</v>
      </c>
      <c r="S2" s="37" t="s">
        <v>12</v>
      </c>
      <c r="T2" s="7" t="s">
        <v>13</v>
      </c>
    </row>
    <row r="3" s="1" customFormat="1" ht="15.75" spans="1:20">
      <c r="A3" s="12"/>
      <c r="B3" s="12"/>
      <c r="C3" s="13"/>
      <c r="D3" s="12"/>
      <c r="E3" s="12"/>
      <c r="F3" s="14" t="s">
        <v>14</v>
      </c>
      <c r="G3" s="8" t="s">
        <v>15</v>
      </c>
      <c r="H3" s="15" t="s">
        <v>16</v>
      </c>
      <c r="I3" s="8" t="s">
        <v>17</v>
      </c>
      <c r="J3" s="7" t="s">
        <v>18</v>
      </c>
      <c r="K3" s="12"/>
      <c r="L3" s="7" t="s">
        <v>19</v>
      </c>
      <c r="M3" s="12"/>
      <c r="N3" s="12"/>
      <c r="O3" s="13"/>
      <c r="P3" s="13"/>
      <c r="Q3" s="12"/>
      <c r="R3" s="12"/>
      <c r="S3" s="38"/>
      <c r="T3" s="12"/>
    </row>
    <row r="4" s="1" customFormat="1" ht="40" customHeight="1" spans="1:20">
      <c r="A4" s="12"/>
      <c r="B4" s="12"/>
      <c r="C4" s="16"/>
      <c r="D4" s="12"/>
      <c r="E4" s="12"/>
      <c r="F4" s="17"/>
      <c r="G4" s="16"/>
      <c r="H4" s="16"/>
      <c r="I4" s="16"/>
      <c r="J4" s="7" t="s">
        <v>20</v>
      </c>
      <c r="K4" s="7" t="s">
        <v>21</v>
      </c>
      <c r="L4" s="7" t="s">
        <v>22</v>
      </c>
      <c r="M4" s="7" t="s">
        <v>23</v>
      </c>
      <c r="N4" s="7" t="s">
        <v>21</v>
      </c>
      <c r="O4" s="16"/>
      <c r="P4" s="16"/>
      <c r="Q4" s="12"/>
      <c r="R4" s="12"/>
      <c r="S4" s="39"/>
      <c r="T4" s="12"/>
    </row>
    <row r="5" s="1" customFormat="1" ht="24" customHeight="1" spans="1:20">
      <c r="A5" s="12"/>
      <c r="B5" s="18" t="s">
        <v>24</v>
      </c>
      <c r="C5" s="16"/>
      <c r="D5" s="12"/>
      <c r="E5" s="12"/>
      <c r="F5" s="17">
        <f t="shared" ref="F5:N5" si="0">F6+F17</f>
        <v>764.78</v>
      </c>
      <c r="G5" s="16"/>
      <c r="H5" s="16"/>
      <c r="I5" s="16"/>
      <c r="J5" s="17">
        <f t="shared" si="0"/>
        <v>0</v>
      </c>
      <c r="K5" s="17">
        <f t="shared" si="0"/>
        <v>0</v>
      </c>
      <c r="L5" s="17">
        <f t="shared" si="0"/>
        <v>0</v>
      </c>
      <c r="M5" s="17">
        <f t="shared" si="0"/>
        <v>0</v>
      </c>
      <c r="N5" s="17">
        <f t="shared" si="0"/>
        <v>0</v>
      </c>
      <c r="O5" s="16"/>
      <c r="P5" s="16"/>
      <c r="Q5" s="12"/>
      <c r="R5" s="12"/>
      <c r="S5" s="17">
        <f>S6+S17</f>
        <v>764.78</v>
      </c>
      <c r="T5" s="12"/>
    </row>
    <row r="6" s="1" customFormat="1" ht="15.75" spans="1:20">
      <c r="A6" s="19" t="s">
        <v>25</v>
      </c>
      <c r="B6" s="20" t="s">
        <v>26</v>
      </c>
      <c r="C6" s="21"/>
      <c r="D6" s="21"/>
      <c r="E6" s="12"/>
      <c r="F6" s="22">
        <f t="shared" ref="F6:N6" si="1">SUM(F7:F16)</f>
        <v>544.93</v>
      </c>
      <c r="G6" s="12"/>
      <c r="H6" s="12"/>
      <c r="I6" s="12"/>
      <c r="J6" s="22">
        <f t="shared" si="1"/>
        <v>0</v>
      </c>
      <c r="K6" s="22">
        <f t="shared" si="1"/>
        <v>0</v>
      </c>
      <c r="L6" s="22">
        <f t="shared" si="1"/>
        <v>0</v>
      </c>
      <c r="M6" s="22">
        <f t="shared" si="1"/>
        <v>0</v>
      </c>
      <c r="N6" s="22">
        <f t="shared" si="1"/>
        <v>0</v>
      </c>
      <c r="O6" s="12"/>
      <c r="P6" s="21"/>
      <c r="Q6" s="12"/>
      <c r="R6" s="12"/>
      <c r="S6" s="22">
        <f>SUM(S7:S16)</f>
        <v>544.93</v>
      </c>
      <c r="T6" s="12"/>
    </row>
    <row r="7" s="2" customFormat="1" ht="36" customHeight="1" spans="1:20">
      <c r="A7" s="23">
        <v>1</v>
      </c>
      <c r="B7" s="24" t="s">
        <v>27</v>
      </c>
      <c r="C7" s="24" t="s">
        <v>28</v>
      </c>
      <c r="D7" s="24" t="s">
        <v>29</v>
      </c>
      <c r="E7" s="23"/>
      <c r="F7" s="25">
        <v>54</v>
      </c>
      <c r="G7" s="23"/>
      <c r="H7" s="23"/>
      <c r="I7" s="23"/>
      <c r="J7" s="23"/>
      <c r="K7" s="23"/>
      <c r="L7" s="23"/>
      <c r="M7" s="23"/>
      <c r="N7" s="23"/>
      <c r="O7" s="23" t="s">
        <v>30</v>
      </c>
      <c r="P7" s="24" t="s">
        <v>31</v>
      </c>
      <c r="Q7" s="40" t="s">
        <v>32</v>
      </c>
      <c r="R7" s="40" t="s">
        <v>32</v>
      </c>
      <c r="S7" s="25">
        <v>54</v>
      </c>
      <c r="T7" s="23"/>
    </row>
    <row r="8" s="2" customFormat="1" ht="31" customHeight="1" spans="1:20">
      <c r="A8" s="23">
        <v>2</v>
      </c>
      <c r="B8" s="24" t="s">
        <v>33</v>
      </c>
      <c r="C8" s="24" t="s">
        <v>34</v>
      </c>
      <c r="D8" s="24" t="s">
        <v>35</v>
      </c>
      <c r="E8" s="23"/>
      <c r="F8" s="25">
        <v>20</v>
      </c>
      <c r="G8" s="23"/>
      <c r="H8" s="23"/>
      <c r="I8" s="23"/>
      <c r="J8" s="23"/>
      <c r="K8" s="23"/>
      <c r="L8" s="23"/>
      <c r="M8" s="23"/>
      <c r="N8" s="23"/>
      <c r="O8" s="23" t="s">
        <v>30</v>
      </c>
      <c r="P8" s="24" t="s">
        <v>31</v>
      </c>
      <c r="Q8" s="40" t="s">
        <v>32</v>
      </c>
      <c r="R8" s="40" t="s">
        <v>32</v>
      </c>
      <c r="S8" s="25">
        <v>20</v>
      </c>
      <c r="T8" s="23"/>
    </row>
    <row r="9" s="2" customFormat="1" ht="36" customHeight="1" spans="1:20">
      <c r="A9" s="23">
        <v>3</v>
      </c>
      <c r="B9" s="24" t="s">
        <v>36</v>
      </c>
      <c r="C9" s="24" t="s">
        <v>37</v>
      </c>
      <c r="D9" s="24" t="s">
        <v>38</v>
      </c>
      <c r="E9" s="23"/>
      <c r="F9" s="25">
        <v>120</v>
      </c>
      <c r="G9" s="23"/>
      <c r="H9" s="23"/>
      <c r="I9" s="23"/>
      <c r="J9" s="23"/>
      <c r="K9" s="23"/>
      <c r="L9" s="23"/>
      <c r="M9" s="23"/>
      <c r="N9" s="23"/>
      <c r="O9" s="23" t="s">
        <v>30</v>
      </c>
      <c r="P9" s="24" t="s">
        <v>31</v>
      </c>
      <c r="Q9" s="40" t="s">
        <v>32</v>
      </c>
      <c r="R9" s="40" t="s">
        <v>32</v>
      </c>
      <c r="S9" s="25">
        <v>120</v>
      </c>
      <c r="T9" s="23"/>
    </row>
    <row r="10" s="2" customFormat="1" ht="51" customHeight="1" spans="1:20">
      <c r="A10" s="23">
        <v>4</v>
      </c>
      <c r="B10" s="24" t="s">
        <v>39</v>
      </c>
      <c r="C10" s="24" t="s">
        <v>40</v>
      </c>
      <c r="D10" s="24" t="s">
        <v>41</v>
      </c>
      <c r="E10" s="23"/>
      <c r="F10" s="25">
        <v>128</v>
      </c>
      <c r="G10" s="23"/>
      <c r="H10" s="23"/>
      <c r="I10" s="23"/>
      <c r="J10" s="23"/>
      <c r="K10" s="23"/>
      <c r="L10" s="23"/>
      <c r="M10" s="23"/>
      <c r="N10" s="23"/>
      <c r="O10" s="23" t="s">
        <v>30</v>
      </c>
      <c r="P10" s="24" t="s">
        <v>31</v>
      </c>
      <c r="Q10" s="40" t="s">
        <v>32</v>
      </c>
      <c r="R10" s="40" t="s">
        <v>32</v>
      </c>
      <c r="S10" s="25">
        <v>128</v>
      </c>
      <c r="T10" s="23"/>
    </row>
    <row r="11" s="2" customFormat="1" ht="53" customHeight="1" spans="1:20">
      <c r="A11" s="23">
        <v>5</v>
      </c>
      <c r="B11" s="24" t="s">
        <v>42</v>
      </c>
      <c r="C11" s="24" t="s">
        <v>43</v>
      </c>
      <c r="D11" s="24" t="s">
        <v>44</v>
      </c>
      <c r="E11" s="23"/>
      <c r="F11" s="25">
        <v>49</v>
      </c>
      <c r="G11" s="23"/>
      <c r="H11" s="23"/>
      <c r="I11" s="23"/>
      <c r="J11" s="23"/>
      <c r="K11" s="23"/>
      <c r="L11" s="23"/>
      <c r="M11" s="23"/>
      <c r="N11" s="23"/>
      <c r="O11" s="23" t="s">
        <v>30</v>
      </c>
      <c r="P11" s="24" t="s">
        <v>31</v>
      </c>
      <c r="Q11" s="40" t="s">
        <v>32</v>
      </c>
      <c r="R11" s="40" t="s">
        <v>32</v>
      </c>
      <c r="S11" s="25">
        <v>49</v>
      </c>
      <c r="T11" s="23"/>
    </row>
    <row r="12" s="2" customFormat="1" ht="36" customHeight="1" spans="1:20">
      <c r="A12" s="23">
        <v>6</v>
      </c>
      <c r="B12" s="24" t="s">
        <v>45</v>
      </c>
      <c r="C12" s="24" t="s">
        <v>46</v>
      </c>
      <c r="D12" s="24" t="s">
        <v>47</v>
      </c>
      <c r="E12" s="23"/>
      <c r="F12" s="25">
        <v>4.63</v>
      </c>
      <c r="G12" s="23"/>
      <c r="H12" s="23"/>
      <c r="I12" s="23"/>
      <c r="J12" s="23"/>
      <c r="K12" s="23"/>
      <c r="L12" s="23"/>
      <c r="M12" s="23"/>
      <c r="N12" s="23"/>
      <c r="O12" s="23" t="s">
        <v>30</v>
      </c>
      <c r="P12" s="24" t="s">
        <v>48</v>
      </c>
      <c r="Q12" s="40" t="s">
        <v>32</v>
      </c>
      <c r="R12" s="40" t="s">
        <v>32</v>
      </c>
      <c r="S12" s="25">
        <v>4.63</v>
      </c>
      <c r="T12" s="23"/>
    </row>
    <row r="13" s="2" customFormat="1" ht="26" customHeight="1" spans="1:20">
      <c r="A13" s="23">
        <v>7</v>
      </c>
      <c r="B13" s="24" t="s">
        <v>49</v>
      </c>
      <c r="C13" s="24" t="s">
        <v>50</v>
      </c>
      <c r="D13" s="24" t="s">
        <v>51</v>
      </c>
      <c r="E13" s="23"/>
      <c r="F13" s="25">
        <v>10</v>
      </c>
      <c r="G13" s="23"/>
      <c r="H13" s="23"/>
      <c r="I13" s="23"/>
      <c r="J13" s="23"/>
      <c r="K13" s="23"/>
      <c r="L13" s="23"/>
      <c r="M13" s="23"/>
      <c r="N13" s="23"/>
      <c r="O13" s="23" t="s">
        <v>30</v>
      </c>
      <c r="P13" s="24" t="s">
        <v>52</v>
      </c>
      <c r="Q13" s="40" t="s">
        <v>32</v>
      </c>
      <c r="R13" s="40" t="s">
        <v>32</v>
      </c>
      <c r="S13" s="25">
        <v>10</v>
      </c>
      <c r="T13" s="23"/>
    </row>
    <row r="14" s="2" customFormat="1" ht="36" customHeight="1" spans="1:20">
      <c r="A14" s="23">
        <v>8</v>
      </c>
      <c r="B14" s="24" t="s">
        <v>53</v>
      </c>
      <c r="C14" s="24" t="s">
        <v>54</v>
      </c>
      <c r="D14" s="24" t="s">
        <v>55</v>
      </c>
      <c r="E14" s="23"/>
      <c r="F14" s="25">
        <v>76</v>
      </c>
      <c r="G14" s="23"/>
      <c r="H14" s="23"/>
      <c r="I14" s="23"/>
      <c r="J14" s="23"/>
      <c r="K14" s="23"/>
      <c r="L14" s="23"/>
      <c r="M14" s="23"/>
      <c r="N14" s="23"/>
      <c r="O14" s="23" t="s">
        <v>30</v>
      </c>
      <c r="P14" s="24" t="s">
        <v>31</v>
      </c>
      <c r="Q14" s="40" t="s">
        <v>32</v>
      </c>
      <c r="R14" s="40" t="s">
        <v>32</v>
      </c>
      <c r="S14" s="25">
        <v>76</v>
      </c>
      <c r="T14" s="23"/>
    </row>
    <row r="15" s="2" customFormat="1" ht="36" customHeight="1" spans="1:20">
      <c r="A15" s="23">
        <v>9</v>
      </c>
      <c r="B15" s="24" t="s">
        <v>56</v>
      </c>
      <c r="C15" s="24" t="s">
        <v>57</v>
      </c>
      <c r="D15" s="24" t="s">
        <v>58</v>
      </c>
      <c r="E15" s="23"/>
      <c r="F15" s="25">
        <v>3.3</v>
      </c>
      <c r="G15" s="23"/>
      <c r="H15" s="23"/>
      <c r="I15" s="23"/>
      <c r="J15" s="23"/>
      <c r="K15" s="23"/>
      <c r="L15" s="23"/>
      <c r="M15" s="23"/>
      <c r="N15" s="23"/>
      <c r="O15" s="23" t="s">
        <v>30</v>
      </c>
      <c r="P15" s="24" t="s">
        <v>59</v>
      </c>
      <c r="Q15" s="40" t="s">
        <v>32</v>
      </c>
      <c r="R15" s="40" t="s">
        <v>32</v>
      </c>
      <c r="S15" s="25">
        <v>3.3</v>
      </c>
      <c r="T15" s="23"/>
    </row>
    <row r="16" s="2" customFormat="1" ht="36" customHeight="1" spans="1:20">
      <c r="A16" s="23">
        <v>10</v>
      </c>
      <c r="B16" s="24" t="s">
        <v>60</v>
      </c>
      <c r="C16" s="24" t="s">
        <v>61</v>
      </c>
      <c r="D16" s="24" t="s">
        <v>62</v>
      </c>
      <c r="E16" s="23"/>
      <c r="F16" s="25">
        <v>80</v>
      </c>
      <c r="G16" s="23"/>
      <c r="H16" s="23"/>
      <c r="I16" s="23"/>
      <c r="J16" s="23"/>
      <c r="K16" s="23"/>
      <c r="L16" s="23"/>
      <c r="M16" s="23"/>
      <c r="N16" s="23"/>
      <c r="O16" s="23" t="s">
        <v>30</v>
      </c>
      <c r="P16" s="24" t="s">
        <v>63</v>
      </c>
      <c r="Q16" s="40" t="s">
        <v>32</v>
      </c>
      <c r="R16" s="40" t="s">
        <v>32</v>
      </c>
      <c r="S16" s="25">
        <v>80</v>
      </c>
      <c r="T16" s="23"/>
    </row>
    <row r="17" s="1" customFormat="1" ht="21" customHeight="1" spans="1:20">
      <c r="A17" s="26" t="s">
        <v>64</v>
      </c>
      <c r="B17" s="19" t="s">
        <v>65</v>
      </c>
      <c r="C17" s="16"/>
      <c r="D17" s="12"/>
      <c r="E17" s="12"/>
      <c r="F17" s="17">
        <f>SUM(F18:F21)</f>
        <v>219.85</v>
      </c>
      <c r="G17" s="16"/>
      <c r="H17" s="16"/>
      <c r="I17" s="16"/>
      <c r="J17" s="17">
        <f t="shared" ref="F17:N17" si="2">SUM(J18:J23)</f>
        <v>0</v>
      </c>
      <c r="K17" s="17">
        <f t="shared" si="2"/>
        <v>0</v>
      </c>
      <c r="L17" s="17">
        <f t="shared" si="2"/>
        <v>0</v>
      </c>
      <c r="M17" s="17">
        <f t="shared" si="2"/>
        <v>0</v>
      </c>
      <c r="N17" s="17">
        <f t="shared" si="2"/>
        <v>0</v>
      </c>
      <c r="O17" s="32"/>
      <c r="P17" s="16"/>
      <c r="Q17" s="12"/>
      <c r="R17" s="12"/>
      <c r="S17" s="17">
        <f>SUM(S18:S21)</f>
        <v>219.85</v>
      </c>
      <c r="T17" s="12"/>
    </row>
    <row r="18" s="2" customFormat="1" ht="30" customHeight="1" spans="1:20">
      <c r="A18" s="27">
        <v>11</v>
      </c>
      <c r="B18" s="28" t="s">
        <v>66</v>
      </c>
      <c r="C18" s="28" t="s">
        <v>67</v>
      </c>
      <c r="D18" s="28" t="s">
        <v>68</v>
      </c>
      <c r="E18" s="23"/>
      <c r="F18" s="29">
        <v>20</v>
      </c>
      <c r="G18" s="23"/>
      <c r="H18" s="23"/>
      <c r="I18" s="23"/>
      <c r="J18" s="27"/>
      <c r="K18" s="33"/>
      <c r="L18" s="34"/>
      <c r="M18" s="34"/>
      <c r="N18" s="23"/>
      <c r="O18" s="23" t="s">
        <v>30</v>
      </c>
      <c r="P18" s="28" t="s">
        <v>69</v>
      </c>
      <c r="Q18" s="41" t="s">
        <v>70</v>
      </c>
      <c r="R18" s="41" t="s">
        <v>70</v>
      </c>
      <c r="S18" s="25">
        <v>20</v>
      </c>
      <c r="T18" s="23"/>
    </row>
    <row r="19" s="2" customFormat="1" ht="39" customHeight="1" spans="1:20">
      <c r="A19" s="27">
        <v>12</v>
      </c>
      <c r="B19" s="24" t="s">
        <v>71</v>
      </c>
      <c r="C19" s="24" t="s">
        <v>72</v>
      </c>
      <c r="D19" s="24" t="s">
        <v>73</v>
      </c>
      <c r="E19" s="23"/>
      <c r="F19" s="29">
        <v>80.85</v>
      </c>
      <c r="G19" s="23"/>
      <c r="H19" s="23"/>
      <c r="I19" s="23"/>
      <c r="J19" s="27"/>
      <c r="K19" s="33"/>
      <c r="L19" s="34"/>
      <c r="M19" s="34"/>
      <c r="N19" s="23"/>
      <c r="O19" s="23" t="s">
        <v>30</v>
      </c>
      <c r="P19" s="24" t="s">
        <v>74</v>
      </c>
      <c r="Q19" s="41" t="s">
        <v>70</v>
      </c>
      <c r="R19" s="41" t="s">
        <v>70</v>
      </c>
      <c r="S19" s="25">
        <v>80.85</v>
      </c>
      <c r="T19" s="23"/>
    </row>
    <row r="20" s="2" customFormat="1" ht="24" customHeight="1" spans="1:20">
      <c r="A20" s="27">
        <v>13</v>
      </c>
      <c r="B20" s="24" t="s">
        <v>75</v>
      </c>
      <c r="C20" s="24" t="s">
        <v>28</v>
      </c>
      <c r="D20" s="24" t="s">
        <v>76</v>
      </c>
      <c r="E20" s="26"/>
      <c r="F20" s="29">
        <v>39</v>
      </c>
      <c r="G20" s="23"/>
      <c r="H20" s="23"/>
      <c r="I20" s="23"/>
      <c r="J20" s="23"/>
      <c r="K20" s="35"/>
      <c r="L20" s="36"/>
      <c r="M20" s="36"/>
      <c r="N20" s="23"/>
      <c r="O20" s="23" t="s">
        <v>30</v>
      </c>
      <c r="P20" s="24" t="s">
        <v>74</v>
      </c>
      <c r="Q20" s="41" t="s">
        <v>70</v>
      </c>
      <c r="R20" s="41" t="s">
        <v>70</v>
      </c>
      <c r="S20" s="25">
        <v>39</v>
      </c>
      <c r="T20" s="23"/>
    </row>
    <row r="21" s="2" customFormat="1" ht="30" customHeight="1" spans="1:20">
      <c r="A21" s="27">
        <v>14</v>
      </c>
      <c r="B21" s="24" t="s">
        <v>77</v>
      </c>
      <c r="C21" s="24" t="s">
        <v>78</v>
      </c>
      <c r="D21" s="24" t="s">
        <v>79</v>
      </c>
      <c r="E21" s="23"/>
      <c r="F21" s="25">
        <v>80</v>
      </c>
      <c r="G21" s="23"/>
      <c r="H21" s="23"/>
      <c r="I21" s="23"/>
      <c r="J21" s="23"/>
      <c r="K21" s="23"/>
      <c r="L21" s="23"/>
      <c r="M21" s="23"/>
      <c r="N21" s="23"/>
      <c r="O21" s="23" t="s">
        <v>30</v>
      </c>
      <c r="P21" s="24" t="s">
        <v>80</v>
      </c>
      <c r="Q21" s="40" t="s">
        <v>32</v>
      </c>
      <c r="R21" s="40" t="s">
        <v>32</v>
      </c>
      <c r="S21" s="25">
        <v>80</v>
      </c>
      <c r="T21" s="23"/>
    </row>
  </sheetData>
  <mergeCells count="20">
    <mergeCell ref="A1:T1"/>
    <mergeCell ref="F2:I2"/>
    <mergeCell ref="J2:N2"/>
    <mergeCell ref="J3:K3"/>
    <mergeCell ref="L3:M3"/>
    <mergeCell ref="A2:A4"/>
    <mergeCell ref="B2:B4"/>
    <mergeCell ref="C2:C4"/>
    <mergeCell ref="D2:D4"/>
    <mergeCell ref="E2:E4"/>
    <mergeCell ref="F3:F4"/>
    <mergeCell ref="G3:G4"/>
    <mergeCell ref="H3:H4"/>
    <mergeCell ref="I3:I4"/>
    <mergeCell ref="O2:O4"/>
    <mergeCell ref="P2:P4"/>
    <mergeCell ref="Q2:Q4"/>
    <mergeCell ref="R2:R4"/>
    <mergeCell ref="S2:S4"/>
    <mergeCell ref="T2:T4"/>
  </mergeCells>
  <pageMargins left="0.550694444444444" right="0.472222222222222" top="1" bottom="1" header="0.5" footer="0.5"/>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民宗局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drh</cp:lastModifiedBy>
  <cp:revision>1</cp:revision>
  <dcterms:created xsi:type="dcterms:W3CDTF">2016-09-03T03:25:00Z</dcterms:created>
  <cp:lastPrinted>2018-03-20T06:46:00Z</cp:lastPrinted>
  <dcterms:modified xsi:type="dcterms:W3CDTF">2019-04-15T07:59:30Z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ies>
</file>