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4000" windowHeight="9765"/>
  </bookViews>
  <sheets>
    <sheet name="油松岭乡" sheetId="11" r:id="rId1"/>
  </sheets>
  <calcPr calcId="145621"/>
</workbook>
</file>

<file path=xl/calcChain.xml><?xml version="1.0" encoding="utf-8"?>
<calcChain xmlns="http://schemas.openxmlformats.org/spreadsheetml/2006/main">
  <c r="N9" i="11" l="1"/>
  <c r="N8" i="11"/>
  <c r="N7" i="11"/>
  <c r="N6" i="11"/>
  <c r="N5" i="11" s="1"/>
  <c r="S5" i="11"/>
  <c r="M5" i="11"/>
  <c r="L5" i="11"/>
  <c r="K5" i="11"/>
  <c r="J5" i="11"/>
  <c r="F5" i="11"/>
</calcChain>
</file>

<file path=xl/sharedStrings.xml><?xml version="1.0" encoding="utf-8"?>
<sst xmlns="http://schemas.openxmlformats.org/spreadsheetml/2006/main" count="59" uniqueCount="45">
  <si>
    <t>盈江县油松岭乡统筹整合财政涉农资金安排第一批脱贫攻坚项目明细表</t>
  </si>
  <si>
    <r>
      <rPr>
        <b/>
        <sz val="10"/>
        <color indexed="8"/>
        <rFont val="方正仿宋_GBK"/>
        <charset val="134"/>
      </rPr>
      <t>序号</t>
    </r>
  </si>
  <si>
    <r>
      <rPr>
        <b/>
        <sz val="10"/>
        <color indexed="8"/>
        <rFont val="方正仿宋_GBK"/>
        <charset val="134"/>
      </rPr>
      <t>项目类别</t>
    </r>
    <r>
      <rPr>
        <b/>
        <sz val="10"/>
        <color indexed="8"/>
        <rFont val="Times New Roman"/>
      </rPr>
      <t xml:space="preserve">
</t>
    </r>
    <r>
      <rPr>
        <b/>
        <sz val="10"/>
        <color indexed="8"/>
        <rFont val="方正仿宋_GBK"/>
        <charset val="134"/>
      </rPr>
      <t>和名称</t>
    </r>
  </si>
  <si>
    <r>
      <rPr>
        <b/>
        <sz val="10"/>
        <color indexed="8"/>
        <rFont val="方正仿宋_GBK"/>
        <charset val="134"/>
      </rPr>
      <t>项目建设地点</t>
    </r>
  </si>
  <si>
    <r>
      <rPr>
        <b/>
        <sz val="10"/>
        <color indexed="8"/>
        <rFont val="方正仿宋_GBK"/>
        <charset val="134"/>
      </rPr>
      <t>项目建设内容</t>
    </r>
  </si>
  <si>
    <t>补助标准</t>
  </si>
  <si>
    <r>
      <rPr>
        <b/>
        <sz val="10"/>
        <color rgb="FF111111"/>
        <rFont val="方正仿宋_GBK"/>
        <charset val="134"/>
      </rPr>
      <t>计划总投资（万元）</t>
    </r>
  </si>
  <si>
    <r>
      <rPr>
        <b/>
        <sz val="10"/>
        <color indexed="8"/>
        <rFont val="方正仿宋_GBK"/>
        <charset val="134"/>
      </rPr>
      <t>其中整合财政涉农资金直接用于扶贫对象</t>
    </r>
  </si>
  <si>
    <t>项目建设起止时间</t>
  </si>
  <si>
    <r>
      <rPr>
        <b/>
        <sz val="10"/>
        <color indexed="8"/>
        <rFont val="方正仿宋_GBK"/>
        <charset val="134"/>
      </rPr>
      <t>绩效目标</t>
    </r>
    <r>
      <rPr>
        <b/>
        <sz val="10"/>
        <color indexed="8"/>
        <rFont val="Times New Roman"/>
      </rPr>
      <t>(</t>
    </r>
    <r>
      <rPr>
        <b/>
        <sz val="10"/>
        <color indexed="8"/>
        <rFont val="方正仿宋_GBK"/>
        <charset val="134"/>
      </rPr>
      <t>核心指标）</t>
    </r>
  </si>
  <si>
    <r>
      <rPr>
        <b/>
        <sz val="10"/>
        <color indexed="8"/>
        <rFont val="方正仿宋_GBK"/>
        <charset val="134"/>
      </rPr>
      <t>项目实施部门</t>
    </r>
  </si>
  <si>
    <r>
      <rPr>
        <b/>
        <sz val="10"/>
        <color indexed="8"/>
        <rFont val="方正仿宋_GBK"/>
        <charset val="134"/>
      </rPr>
      <t>行业主管部门</t>
    </r>
  </si>
  <si>
    <r>
      <rPr>
        <b/>
        <sz val="10"/>
        <color rgb="FF111111"/>
        <rFont val="宋体"/>
        <charset val="134"/>
      </rPr>
      <t>此次安排整合资金</t>
    </r>
    <r>
      <rPr>
        <b/>
        <sz val="10"/>
        <color rgb="FF111111"/>
        <rFont val="Times New Roman"/>
      </rPr>
      <t>(</t>
    </r>
    <r>
      <rPr>
        <b/>
        <sz val="10"/>
        <color rgb="FF111111"/>
        <rFont val="宋体"/>
        <charset val="134"/>
      </rPr>
      <t>万元</t>
    </r>
    <r>
      <rPr>
        <b/>
        <sz val="10"/>
        <color rgb="FF111111"/>
        <rFont val="Times New Roman"/>
      </rPr>
      <t>)</t>
    </r>
  </si>
  <si>
    <r>
      <rPr>
        <b/>
        <sz val="10"/>
        <color indexed="8"/>
        <rFont val="方正仿宋_GBK"/>
        <charset val="134"/>
      </rPr>
      <t>备注</t>
    </r>
  </si>
  <si>
    <r>
      <rPr>
        <b/>
        <sz val="10"/>
        <color rgb="FF111111"/>
        <rFont val="方正仿宋_GBK"/>
        <charset val="134"/>
      </rPr>
      <t>整合财政涉农资金投入情况（万元）</t>
    </r>
  </si>
  <si>
    <r>
      <rPr>
        <b/>
        <sz val="10"/>
        <color indexed="8"/>
        <rFont val="方正仿宋_GBK"/>
        <charset val="134"/>
      </rPr>
      <t>金融资金投入</t>
    </r>
  </si>
  <si>
    <r>
      <rPr>
        <b/>
        <sz val="10"/>
        <color rgb="FF000000"/>
        <rFont val="方正仿宋_GBK"/>
        <family val="4"/>
        <charset val="134"/>
      </rPr>
      <t>社会资金投入</t>
    </r>
  </si>
  <si>
    <r>
      <rPr>
        <b/>
        <sz val="10"/>
        <color indexed="8"/>
        <rFont val="方正仿宋_GBK"/>
        <charset val="134"/>
      </rPr>
      <t>农户自筹</t>
    </r>
  </si>
  <si>
    <r>
      <rPr>
        <b/>
        <sz val="10"/>
        <color indexed="8"/>
        <rFont val="方正仿宋_GBK"/>
        <charset val="134"/>
      </rPr>
      <t>贫困村</t>
    </r>
  </si>
  <si>
    <r>
      <rPr>
        <b/>
        <sz val="10"/>
        <color indexed="8"/>
        <rFont val="方正仿宋_GBK"/>
        <charset val="134"/>
      </rPr>
      <t>贫困人口</t>
    </r>
  </si>
  <si>
    <r>
      <rPr>
        <b/>
        <sz val="10"/>
        <color indexed="8"/>
        <rFont val="方正仿宋_GBK"/>
        <charset val="134"/>
      </rPr>
      <t>个数</t>
    </r>
  </si>
  <si>
    <r>
      <rPr>
        <b/>
        <sz val="10"/>
        <color indexed="8"/>
        <rFont val="方正仿宋_GBK"/>
        <charset val="134"/>
      </rPr>
      <t>金额</t>
    </r>
    <r>
      <rPr>
        <b/>
        <sz val="10"/>
        <color indexed="8"/>
        <rFont val="Times New Roman"/>
      </rPr>
      <t xml:space="preserve">
</t>
    </r>
    <r>
      <rPr>
        <b/>
        <sz val="10"/>
        <color indexed="8"/>
        <rFont val="方正仿宋_GBK"/>
        <charset val="134"/>
      </rPr>
      <t>（万元）</t>
    </r>
  </si>
  <si>
    <r>
      <rPr>
        <b/>
        <sz val="10"/>
        <color indexed="8"/>
        <rFont val="方正仿宋_GBK"/>
        <charset val="134"/>
      </rPr>
      <t>户数</t>
    </r>
  </si>
  <si>
    <r>
      <rPr>
        <b/>
        <sz val="10"/>
        <color indexed="8"/>
        <rFont val="方正仿宋_GBK"/>
        <charset val="134"/>
      </rPr>
      <t>人数</t>
    </r>
  </si>
  <si>
    <r>
      <rPr>
        <b/>
        <sz val="10"/>
        <color rgb="FF000000"/>
        <rFont val="方正仿宋_GBK"/>
        <family val="4"/>
        <charset val="134"/>
      </rPr>
      <t>一</t>
    </r>
  </si>
  <si>
    <r>
      <rPr>
        <b/>
        <sz val="10"/>
        <color rgb="FF000000"/>
        <rFont val="方正仿宋_GBK"/>
        <family val="4"/>
        <charset val="134"/>
      </rPr>
      <t>产业发展项目</t>
    </r>
    <r>
      <rPr>
        <b/>
        <sz val="10"/>
        <color rgb="FF000000"/>
        <rFont val="Times New Roman"/>
      </rPr>
      <t xml:space="preserve">           </t>
    </r>
    <r>
      <rPr>
        <b/>
        <sz val="10"/>
        <color rgb="FF000000"/>
        <rFont val="方正仿宋_GBK"/>
        <family val="4"/>
        <charset val="134"/>
      </rPr>
      <t>合计</t>
    </r>
  </si>
  <si>
    <r>
      <rPr>
        <sz val="10"/>
        <color indexed="8"/>
        <rFont val="宋体"/>
        <charset val="134"/>
      </rPr>
      <t>油松岭乡营庆村茶叶加工厂项目</t>
    </r>
  </si>
  <si>
    <r>
      <rPr>
        <sz val="10"/>
        <color indexed="8"/>
        <rFont val="宋体"/>
        <charset val="134"/>
      </rPr>
      <t>油松岭乡营庆村</t>
    </r>
  </si>
  <si>
    <r>
      <rPr>
        <sz val="10"/>
        <color indexed="8"/>
        <rFont val="宋体"/>
        <charset val="134"/>
      </rPr>
      <t>实行</t>
    </r>
    <r>
      <rPr>
        <sz val="10"/>
        <color indexed="8"/>
        <rFont val="Times New Roman"/>
      </rPr>
      <t>“</t>
    </r>
    <r>
      <rPr>
        <sz val="10"/>
        <color indexed="8"/>
        <rFont val="宋体"/>
        <charset val="134"/>
      </rPr>
      <t>合作社</t>
    </r>
    <r>
      <rPr>
        <sz val="10"/>
        <color indexed="8"/>
        <rFont val="Times New Roman"/>
      </rPr>
      <t>+</t>
    </r>
    <r>
      <rPr>
        <sz val="10"/>
        <color indexed="8"/>
        <rFont val="宋体"/>
        <charset val="134"/>
      </rPr>
      <t>种植大户</t>
    </r>
    <r>
      <rPr>
        <sz val="10"/>
        <color indexed="8"/>
        <rFont val="Times New Roman"/>
      </rPr>
      <t>+</t>
    </r>
    <r>
      <rPr>
        <sz val="10"/>
        <color indexed="8"/>
        <rFont val="宋体"/>
        <charset val="134"/>
      </rPr>
      <t>贫困户</t>
    </r>
    <r>
      <rPr>
        <sz val="10"/>
        <color indexed="8"/>
        <rFont val="Times New Roman"/>
      </rPr>
      <t>”</t>
    </r>
    <r>
      <rPr>
        <sz val="10"/>
        <color indexed="8"/>
        <rFont val="宋体"/>
        <charset val="134"/>
      </rPr>
      <t>的模式，带动</t>
    </r>
    <r>
      <rPr>
        <sz val="10"/>
        <color indexed="8"/>
        <rFont val="Times New Roman"/>
      </rPr>
      <t>34</t>
    </r>
    <r>
      <rPr>
        <sz val="10"/>
        <color indexed="8"/>
        <rFont val="宋体"/>
        <charset val="134"/>
      </rPr>
      <t>户建档立卡户，加强对现有茶叶的种植管理，</t>
    </r>
    <r>
      <rPr>
        <sz val="10"/>
        <color indexed="8"/>
        <rFont val="Times New Roman"/>
      </rPr>
      <t>8823.5</t>
    </r>
    <r>
      <rPr>
        <sz val="10"/>
        <color indexed="8"/>
        <rFont val="宋体"/>
        <charset val="134"/>
      </rPr>
      <t>元</t>
    </r>
    <r>
      <rPr>
        <sz val="10"/>
        <color indexed="8"/>
        <rFont val="Times New Roman"/>
      </rPr>
      <t>/</t>
    </r>
    <r>
      <rPr>
        <sz val="10"/>
        <color indexed="8"/>
        <rFont val="宋体"/>
        <charset val="134"/>
      </rPr>
      <t>户。贫困户按照保本分红的方式与合作社合作，每年按投入资金的</t>
    </r>
    <r>
      <rPr>
        <sz val="10"/>
        <color indexed="8"/>
        <rFont val="Times New Roman"/>
      </rPr>
      <t>7%</t>
    </r>
    <r>
      <rPr>
        <sz val="10"/>
        <color indexed="8"/>
        <rFont val="宋体"/>
        <charset val="134"/>
      </rPr>
      <t>进行收益，年收益</t>
    </r>
    <r>
      <rPr>
        <sz val="10"/>
        <color indexed="8"/>
        <rFont val="Times New Roman"/>
      </rPr>
      <t>21000</t>
    </r>
    <r>
      <rPr>
        <sz val="10"/>
        <color indexed="8"/>
        <rFont val="宋体"/>
        <charset val="134"/>
      </rPr>
      <t>元，收益由村集体和贫困户共有。</t>
    </r>
  </si>
  <si>
    <r>
      <rPr>
        <sz val="10"/>
        <color rgb="FF000000"/>
        <rFont val="Times New Roman"/>
      </rPr>
      <t>8823.5</t>
    </r>
    <r>
      <rPr>
        <sz val="10"/>
        <color indexed="8"/>
        <rFont val="宋体"/>
        <charset val="134"/>
      </rPr>
      <t>元</t>
    </r>
    <r>
      <rPr>
        <sz val="10"/>
        <color indexed="8"/>
        <rFont val="Times New Roman"/>
      </rPr>
      <t>/</t>
    </r>
    <r>
      <rPr>
        <sz val="10"/>
        <color indexed="8"/>
        <rFont val="宋体"/>
        <charset val="134"/>
      </rPr>
      <t>户</t>
    </r>
  </si>
  <si>
    <t>2019.1-2019.12</t>
  </si>
  <si>
    <r>
      <rPr>
        <sz val="10"/>
        <color indexed="8"/>
        <rFont val="宋体"/>
        <charset val="134"/>
      </rPr>
      <t>辐射带动</t>
    </r>
    <r>
      <rPr>
        <sz val="10"/>
        <color indexed="8"/>
        <rFont val="Times New Roman"/>
      </rPr>
      <t>60</t>
    </r>
    <r>
      <rPr>
        <sz val="10"/>
        <color indexed="8"/>
        <rFont val="宋体"/>
        <charset val="134"/>
      </rPr>
      <t>户贫困户增收，促进致富脱贫。</t>
    </r>
  </si>
  <si>
    <t>油松岭乡人民政府</t>
  </si>
  <si>
    <r>
      <rPr>
        <sz val="10"/>
        <color indexed="8"/>
        <rFont val="宋体"/>
        <charset val="134"/>
      </rPr>
      <t>县农业局</t>
    </r>
  </si>
  <si>
    <r>
      <rPr>
        <sz val="10"/>
        <color indexed="8"/>
        <rFont val="宋体"/>
        <charset val="134"/>
      </rPr>
      <t>油松岭乡油松岭村茶叶加工厂项目</t>
    </r>
  </si>
  <si>
    <r>
      <rPr>
        <sz val="10"/>
        <color indexed="8"/>
        <rFont val="宋体"/>
        <charset val="134"/>
      </rPr>
      <t>油松岭乡油松岭村</t>
    </r>
  </si>
  <si>
    <r>
      <rPr>
        <sz val="10"/>
        <color indexed="8"/>
        <rFont val="宋体"/>
        <charset val="134"/>
      </rPr>
      <t>实行</t>
    </r>
    <r>
      <rPr>
        <sz val="10"/>
        <color indexed="8"/>
        <rFont val="Times New Roman"/>
      </rPr>
      <t>“</t>
    </r>
    <r>
      <rPr>
        <sz val="10"/>
        <color indexed="8"/>
        <rFont val="宋体"/>
        <charset val="134"/>
      </rPr>
      <t>合作社</t>
    </r>
    <r>
      <rPr>
        <sz val="10"/>
        <color indexed="8"/>
        <rFont val="Times New Roman"/>
      </rPr>
      <t>+</t>
    </r>
    <r>
      <rPr>
        <sz val="10"/>
        <color indexed="8"/>
        <rFont val="宋体"/>
        <charset val="134"/>
      </rPr>
      <t>种植大户</t>
    </r>
    <r>
      <rPr>
        <sz val="10"/>
        <color indexed="8"/>
        <rFont val="Times New Roman"/>
      </rPr>
      <t>+</t>
    </r>
    <r>
      <rPr>
        <sz val="10"/>
        <color indexed="8"/>
        <rFont val="宋体"/>
        <charset val="134"/>
      </rPr>
      <t>贫困户</t>
    </r>
    <r>
      <rPr>
        <sz val="10"/>
        <color indexed="8"/>
        <rFont val="Times New Roman"/>
      </rPr>
      <t>”</t>
    </r>
    <r>
      <rPr>
        <sz val="10"/>
        <color indexed="8"/>
        <rFont val="宋体"/>
        <charset val="134"/>
      </rPr>
      <t>的模式，带动</t>
    </r>
    <r>
      <rPr>
        <sz val="10"/>
        <color indexed="8"/>
        <rFont val="Times New Roman"/>
      </rPr>
      <t>60</t>
    </r>
    <r>
      <rPr>
        <sz val="10"/>
        <color indexed="8"/>
        <rFont val="宋体"/>
        <charset val="134"/>
      </rPr>
      <t>户建档立卡户，加强对现有茶叶的种植管理，</t>
    </r>
    <r>
      <rPr>
        <sz val="10"/>
        <color indexed="8"/>
        <rFont val="Times New Roman"/>
      </rPr>
      <t>5000</t>
    </r>
    <r>
      <rPr>
        <sz val="10"/>
        <color indexed="8"/>
        <rFont val="宋体"/>
        <charset val="134"/>
      </rPr>
      <t>元</t>
    </r>
    <r>
      <rPr>
        <sz val="10"/>
        <color indexed="8"/>
        <rFont val="Times New Roman"/>
      </rPr>
      <t>/</t>
    </r>
    <r>
      <rPr>
        <sz val="10"/>
        <color indexed="8"/>
        <rFont val="宋体"/>
        <charset val="134"/>
      </rPr>
      <t>户。贫困户按照保本分红的方式与合作社合作，每年按投入资金的</t>
    </r>
    <r>
      <rPr>
        <sz val="10"/>
        <color indexed="8"/>
        <rFont val="Times New Roman"/>
      </rPr>
      <t>7%</t>
    </r>
    <r>
      <rPr>
        <sz val="10"/>
        <color indexed="8"/>
        <rFont val="宋体"/>
        <charset val="134"/>
      </rPr>
      <t>进行收益，年收益</t>
    </r>
    <r>
      <rPr>
        <sz val="10"/>
        <color indexed="8"/>
        <rFont val="Times New Roman"/>
      </rPr>
      <t>21000</t>
    </r>
    <r>
      <rPr>
        <sz val="10"/>
        <color indexed="8"/>
        <rFont val="宋体"/>
        <charset val="134"/>
      </rPr>
      <t>元，收益由村集体和贫困户共有。</t>
    </r>
  </si>
  <si>
    <r>
      <rPr>
        <sz val="10"/>
        <color rgb="FF000000"/>
        <rFont val="Times New Roman"/>
      </rPr>
      <t>5000</t>
    </r>
    <r>
      <rPr>
        <sz val="10"/>
        <color indexed="8"/>
        <rFont val="宋体"/>
        <charset val="134"/>
      </rPr>
      <t>元</t>
    </r>
    <r>
      <rPr>
        <sz val="10"/>
        <color indexed="8"/>
        <rFont val="Times New Roman"/>
      </rPr>
      <t>/</t>
    </r>
    <r>
      <rPr>
        <sz val="10"/>
        <color indexed="8"/>
        <rFont val="宋体"/>
        <charset val="134"/>
      </rPr>
      <t>户</t>
    </r>
  </si>
  <si>
    <r>
      <rPr>
        <sz val="10"/>
        <color indexed="8"/>
        <rFont val="宋体"/>
        <charset val="134"/>
      </rPr>
      <t>油松岭乡椿头塘村茶叶加工厂项目</t>
    </r>
  </si>
  <si>
    <r>
      <rPr>
        <sz val="10"/>
        <color indexed="8"/>
        <rFont val="宋体"/>
        <charset val="134"/>
      </rPr>
      <t>油松岭乡椿头塘村</t>
    </r>
  </si>
  <si>
    <r>
      <rPr>
        <sz val="10"/>
        <color indexed="8"/>
        <rFont val="宋体"/>
        <charset val="134"/>
      </rPr>
      <t>实行</t>
    </r>
    <r>
      <rPr>
        <sz val="10"/>
        <color indexed="8"/>
        <rFont val="Times New Roman"/>
      </rPr>
      <t>“</t>
    </r>
    <r>
      <rPr>
        <sz val="10"/>
        <color indexed="8"/>
        <rFont val="宋体"/>
        <charset val="134"/>
      </rPr>
      <t>合作社</t>
    </r>
    <r>
      <rPr>
        <sz val="10"/>
        <color indexed="8"/>
        <rFont val="Times New Roman"/>
      </rPr>
      <t>+</t>
    </r>
    <r>
      <rPr>
        <sz val="10"/>
        <color indexed="8"/>
        <rFont val="宋体"/>
        <charset val="134"/>
      </rPr>
      <t>种植大户</t>
    </r>
    <r>
      <rPr>
        <sz val="10"/>
        <color indexed="8"/>
        <rFont val="Times New Roman"/>
      </rPr>
      <t>+</t>
    </r>
    <r>
      <rPr>
        <sz val="10"/>
        <color indexed="8"/>
        <rFont val="宋体"/>
        <charset val="134"/>
      </rPr>
      <t>贫困户</t>
    </r>
    <r>
      <rPr>
        <sz val="10"/>
        <color indexed="8"/>
        <rFont val="Times New Roman"/>
      </rPr>
      <t>”</t>
    </r>
    <r>
      <rPr>
        <sz val="10"/>
        <color indexed="8"/>
        <rFont val="宋体"/>
        <charset val="134"/>
      </rPr>
      <t>的模式，带动</t>
    </r>
    <r>
      <rPr>
        <sz val="10"/>
        <color indexed="8"/>
        <rFont val="Times New Roman"/>
      </rPr>
      <t>30</t>
    </r>
    <r>
      <rPr>
        <sz val="10"/>
        <color indexed="8"/>
        <rFont val="宋体"/>
        <charset val="134"/>
      </rPr>
      <t>户建档立卡户，加强对现有茶叶的种植管理，</t>
    </r>
    <r>
      <rPr>
        <sz val="10"/>
        <color indexed="8"/>
        <rFont val="Times New Roman"/>
      </rPr>
      <t>10000</t>
    </r>
    <r>
      <rPr>
        <sz val="10"/>
        <color indexed="8"/>
        <rFont val="宋体"/>
        <charset val="134"/>
      </rPr>
      <t>元</t>
    </r>
    <r>
      <rPr>
        <sz val="10"/>
        <color indexed="8"/>
        <rFont val="Times New Roman"/>
      </rPr>
      <t>/</t>
    </r>
    <r>
      <rPr>
        <sz val="10"/>
        <color indexed="8"/>
        <rFont val="宋体"/>
        <charset val="134"/>
      </rPr>
      <t>户。贫困户按照保本分红的方式与合作社合作，每年按投入资金的</t>
    </r>
    <r>
      <rPr>
        <sz val="10"/>
        <color indexed="8"/>
        <rFont val="Times New Roman"/>
      </rPr>
      <t>7%</t>
    </r>
    <r>
      <rPr>
        <sz val="10"/>
        <color indexed="8"/>
        <rFont val="宋体"/>
        <charset val="134"/>
      </rPr>
      <t>进行收益，年收益</t>
    </r>
    <r>
      <rPr>
        <sz val="10"/>
        <color indexed="8"/>
        <rFont val="Times New Roman"/>
      </rPr>
      <t>21000</t>
    </r>
    <r>
      <rPr>
        <sz val="10"/>
        <color indexed="8"/>
        <rFont val="宋体"/>
        <charset val="134"/>
      </rPr>
      <t>元，收益由村集体和贫困户共有。</t>
    </r>
  </si>
  <si>
    <r>
      <rPr>
        <sz val="10"/>
        <color rgb="FF000000"/>
        <rFont val="Times New Roman"/>
      </rPr>
      <t>10000</t>
    </r>
    <r>
      <rPr>
        <sz val="10"/>
        <color indexed="8"/>
        <rFont val="宋体"/>
        <charset val="134"/>
      </rPr>
      <t>元</t>
    </r>
    <r>
      <rPr>
        <sz val="10"/>
        <color indexed="8"/>
        <rFont val="Times New Roman"/>
      </rPr>
      <t>/</t>
    </r>
    <r>
      <rPr>
        <sz val="10"/>
        <color indexed="8"/>
        <rFont val="宋体"/>
        <charset val="134"/>
      </rPr>
      <t>户</t>
    </r>
  </si>
  <si>
    <r>
      <rPr>
        <sz val="10"/>
        <color indexed="8"/>
        <rFont val="宋体"/>
        <charset val="134"/>
      </rPr>
      <t>辐射带动</t>
    </r>
    <r>
      <rPr>
        <sz val="10"/>
        <color indexed="8"/>
        <rFont val="Times New Roman"/>
      </rPr>
      <t>30</t>
    </r>
    <r>
      <rPr>
        <sz val="10"/>
        <color indexed="8"/>
        <rFont val="宋体"/>
        <charset val="134"/>
      </rPr>
      <t>户贫困户增收，促进致富脱贫。</t>
    </r>
  </si>
  <si>
    <r>
      <rPr>
        <sz val="10"/>
        <color indexed="8"/>
        <rFont val="宋体"/>
        <charset val="134"/>
      </rPr>
      <t>油松岭乡郭家寨村茶叶加工厂项目</t>
    </r>
  </si>
  <si>
    <r>
      <rPr>
        <sz val="10"/>
        <color indexed="8"/>
        <rFont val="宋体"/>
        <charset val="134"/>
      </rPr>
      <t>油松岭乡郭家寨村</t>
    </r>
  </si>
</sst>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2"/>
      <name val="宋体"/>
      <charset val="134"/>
    </font>
    <font>
      <sz val="12"/>
      <name val="Times New Roman"/>
      <family val="1"/>
    </font>
    <font>
      <sz val="10"/>
      <color indexed="8"/>
      <name val="Times New Roman"/>
    </font>
    <font>
      <b/>
      <sz val="20"/>
      <color rgb="FF000000"/>
      <name val="宋体"/>
      <charset val="134"/>
    </font>
    <font>
      <b/>
      <sz val="20"/>
      <color indexed="8"/>
      <name val="Times New Roman"/>
    </font>
    <font>
      <b/>
      <sz val="20"/>
      <color rgb="FF111111"/>
      <name val="Times New Roman"/>
    </font>
    <font>
      <b/>
      <sz val="10"/>
      <color indexed="8"/>
      <name val="Times New Roman"/>
      <family val="1"/>
    </font>
    <font>
      <b/>
      <sz val="10"/>
      <color rgb="FF000000"/>
      <name val="方正仿宋_GBK"/>
      <charset val="134"/>
    </font>
    <font>
      <b/>
      <sz val="10"/>
      <color rgb="FF111111"/>
      <name val="Times New Roman"/>
      <family val="1"/>
    </font>
    <font>
      <b/>
      <sz val="10"/>
      <color indexed="8"/>
      <name val="Times New Roman"/>
    </font>
    <font>
      <b/>
      <sz val="10"/>
      <color rgb="FF000000"/>
      <name val="Times New Roman"/>
    </font>
    <font>
      <b/>
      <sz val="10"/>
      <color rgb="FF111111"/>
      <name val="Times New Roman"/>
    </font>
    <font>
      <sz val="10"/>
      <name val="Times New Roman"/>
    </font>
    <font>
      <sz val="10"/>
      <color theme="1"/>
      <name val="Times New Roman"/>
    </font>
    <font>
      <sz val="10"/>
      <color rgb="FF000000"/>
      <name val="Times New Roman"/>
    </font>
    <font>
      <sz val="10"/>
      <color rgb="FF111111"/>
      <name val="Times New Roman"/>
    </font>
    <font>
      <sz val="10"/>
      <color rgb="FF000000"/>
      <name val="宋体"/>
      <charset val="134"/>
    </font>
    <font>
      <sz val="11"/>
      <color indexed="8"/>
      <name val="宋体"/>
      <charset val="134"/>
    </font>
    <font>
      <sz val="12"/>
      <name val="Times New Roman"/>
    </font>
    <font>
      <sz val="10"/>
      <name val="Arial"/>
    </font>
    <font>
      <b/>
      <sz val="10"/>
      <color indexed="8"/>
      <name val="方正仿宋_GBK"/>
      <charset val="134"/>
    </font>
    <font>
      <b/>
      <sz val="10"/>
      <color rgb="FF111111"/>
      <name val="方正仿宋_GBK"/>
      <charset val="134"/>
    </font>
    <font>
      <b/>
      <sz val="10"/>
      <color rgb="FF111111"/>
      <name val="宋体"/>
      <charset val="134"/>
    </font>
    <font>
      <b/>
      <sz val="10"/>
      <color rgb="FF000000"/>
      <name val="方正仿宋_GBK"/>
      <family val="4"/>
      <charset val="134"/>
    </font>
    <font>
      <sz val="10"/>
      <color indexed="8"/>
      <name val="宋体"/>
      <charset val="134"/>
    </font>
    <font>
      <sz val="12"/>
      <name val="宋体"/>
      <charset val="134"/>
    </font>
    <font>
      <sz val="9"/>
      <name val="宋体"/>
      <family val="3"/>
      <charset val="134"/>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s>
  <cellStyleXfs count="6">
    <xf numFmtId="0" fontId="0" fillId="0" borderId="0">
      <alignment vertical="center"/>
    </xf>
    <xf numFmtId="0" fontId="25" fillId="0" borderId="0">
      <alignment vertical="center"/>
    </xf>
    <xf numFmtId="0" fontId="17" fillId="0" borderId="0" applyProtection="0">
      <alignment vertical="center"/>
    </xf>
    <xf numFmtId="0" fontId="25" fillId="0" borderId="0">
      <alignment vertical="center"/>
    </xf>
    <xf numFmtId="0" fontId="25" fillId="0" borderId="0">
      <alignment vertical="center"/>
    </xf>
    <xf numFmtId="0" fontId="19" fillId="0" borderId="0"/>
  </cellStyleXfs>
  <cellXfs count="37">
    <xf numFmtId="0" fontId="0" fillId="0" borderId="0" xfId="0">
      <alignment vertical="center"/>
    </xf>
    <xf numFmtId="0" fontId="1" fillId="0" borderId="0" xfId="0" applyFont="1">
      <alignment vertical="center"/>
    </xf>
    <xf numFmtId="0" fontId="2" fillId="0" borderId="0" xfId="0" applyFont="1" applyFill="1">
      <alignment vertical="center"/>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9" fillId="0" borderId="6" xfId="0" applyFont="1" applyFill="1" applyBorder="1" applyAlignment="1">
      <alignment vertical="center" wrapText="1"/>
    </xf>
    <xf numFmtId="0" fontId="16" fillId="0" borderId="1" xfId="0" applyNumberFormat="1"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wrapText="1"/>
      <protection locked="0"/>
    </xf>
    <xf numFmtId="0" fontId="15" fillId="0" borderId="1" xfId="0" applyNumberFormat="1" applyFont="1" applyFill="1" applyBorder="1" applyAlignment="1" applyProtection="1">
      <alignment horizontal="center" vertical="center" wrapText="1"/>
      <protection locked="0"/>
    </xf>
    <xf numFmtId="0" fontId="3"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horizontal="center" vertical="center"/>
    </xf>
    <xf numFmtId="0" fontId="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cellXfs>
  <cellStyles count="6">
    <cellStyle name="常规" xfId="0" builtinId="0"/>
    <cellStyle name="常规 10_2016年计划减贫人员花名小贾" xfId="2"/>
    <cellStyle name="常规 2" xfId="4"/>
    <cellStyle name="常规 2 2" xfId="3"/>
    <cellStyle name="常规 3" xfId="5"/>
    <cellStyle name="常规 6" xfId="1"/>
  </cellStyles>
  <dxfs count="2">
    <dxf>
      <font>
        <b val="0"/>
        <i val="0"/>
        <strike val="0"/>
        <u val="none"/>
        <sz val="12"/>
        <color rgb="FF9C0006"/>
        <name val="宋体"/>
        <scheme val="none"/>
      </font>
      <fill>
        <patternFill patternType="solid">
          <bgColor rgb="FFFFC7CE"/>
        </patternFill>
      </fill>
    </dxf>
    <dxf>
      <font>
        <b val="0"/>
        <i val="0"/>
        <strike val="0"/>
        <u val="none"/>
        <sz val="12"/>
        <color rgb="FF9C0006"/>
        <name val="宋体"/>
        <scheme val="none"/>
      </font>
      <fill>
        <patternFill patternType="solid">
          <bgColor rgb="FFFFC7CE"/>
        </patternFill>
      </fill>
    </dxf>
  </dxfs>
  <tableStyles count="0" defaultTableStyle="TableStyleMedium2" defaultPivotStyle="PivotStyleLight16"/>
  <colors>
    <mruColors>
      <color rgb="FFFFFFFF"/>
      <color rgb="FF111111"/>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abSelected="1" workbookViewId="0">
      <selection sqref="A1:T1"/>
    </sheetView>
  </sheetViews>
  <sheetFormatPr defaultColWidth="9" defaultRowHeight="14.25" x14ac:dyDescent="0.15"/>
  <cols>
    <col min="1" max="1" width="3.625" customWidth="1"/>
    <col min="2" max="2" width="16.75" customWidth="1"/>
    <col min="3" max="3" width="7.375" customWidth="1"/>
    <col min="4" max="4" width="29" customWidth="1"/>
    <col min="7" max="7" width="4.5" customWidth="1"/>
    <col min="8" max="8" width="5.25" customWidth="1"/>
    <col min="9" max="9" width="4.25" customWidth="1"/>
    <col min="10" max="10" width="7.25" customWidth="1"/>
    <col min="11" max="11" width="9.125" customWidth="1"/>
    <col min="12" max="12" width="5.375" customWidth="1"/>
    <col min="13" max="13" width="5.75" customWidth="1"/>
    <col min="14" max="14" width="7.75" customWidth="1"/>
    <col min="15" max="15" width="10.25" customWidth="1"/>
  </cols>
  <sheetData>
    <row r="1" spans="1:20" s="1" customFormat="1" ht="25.5" x14ac:dyDescent="0.15">
      <c r="A1" s="17" t="s">
        <v>0</v>
      </c>
      <c r="B1" s="18"/>
      <c r="C1" s="18"/>
      <c r="D1" s="18"/>
      <c r="E1" s="19"/>
      <c r="F1" s="20"/>
      <c r="G1" s="19"/>
      <c r="H1" s="19"/>
      <c r="I1" s="19"/>
      <c r="J1" s="19"/>
      <c r="K1" s="19"/>
      <c r="L1" s="19"/>
      <c r="M1" s="19"/>
      <c r="N1" s="19"/>
      <c r="O1" s="19"/>
      <c r="P1" s="18"/>
      <c r="Q1" s="19"/>
      <c r="R1" s="19"/>
      <c r="S1" s="20"/>
      <c r="T1" s="19"/>
    </row>
    <row r="2" spans="1:20" s="1" customFormat="1" ht="15.75" x14ac:dyDescent="0.15">
      <c r="A2" s="24" t="s">
        <v>1</v>
      </c>
      <c r="B2" s="24" t="s">
        <v>2</v>
      </c>
      <c r="C2" s="26" t="s">
        <v>3</v>
      </c>
      <c r="D2" s="24" t="s">
        <v>4</v>
      </c>
      <c r="E2" s="29" t="s">
        <v>5</v>
      </c>
      <c r="F2" s="21" t="s">
        <v>6</v>
      </c>
      <c r="G2" s="22"/>
      <c r="H2" s="22"/>
      <c r="I2" s="23"/>
      <c r="J2" s="24" t="s">
        <v>7</v>
      </c>
      <c r="K2" s="25"/>
      <c r="L2" s="25"/>
      <c r="M2" s="25"/>
      <c r="N2" s="25"/>
      <c r="O2" s="33" t="s">
        <v>8</v>
      </c>
      <c r="P2" s="26" t="s">
        <v>9</v>
      </c>
      <c r="Q2" s="24" t="s">
        <v>10</v>
      </c>
      <c r="R2" s="24" t="s">
        <v>11</v>
      </c>
      <c r="S2" s="34" t="s">
        <v>12</v>
      </c>
      <c r="T2" s="24" t="s">
        <v>13</v>
      </c>
    </row>
    <row r="3" spans="1:20" s="1" customFormat="1" ht="15.75" x14ac:dyDescent="0.15">
      <c r="A3" s="25"/>
      <c r="B3" s="25"/>
      <c r="C3" s="27"/>
      <c r="D3" s="25"/>
      <c r="E3" s="25"/>
      <c r="F3" s="30" t="s">
        <v>14</v>
      </c>
      <c r="G3" s="26" t="s">
        <v>15</v>
      </c>
      <c r="H3" s="32" t="s">
        <v>16</v>
      </c>
      <c r="I3" s="26" t="s">
        <v>17</v>
      </c>
      <c r="J3" s="24" t="s">
        <v>18</v>
      </c>
      <c r="K3" s="25"/>
      <c r="L3" s="24" t="s">
        <v>19</v>
      </c>
      <c r="M3" s="25"/>
      <c r="N3" s="4"/>
      <c r="O3" s="27"/>
      <c r="P3" s="27"/>
      <c r="Q3" s="25"/>
      <c r="R3" s="25"/>
      <c r="S3" s="35"/>
      <c r="T3" s="25"/>
    </row>
    <row r="4" spans="1:20" s="1" customFormat="1" ht="39.950000000000003" customHeight="1" x14ac:dyDescent="0.15">
      <c r="A4" s="25"/>
      <c r="B4" s="25"/>
      <c r="C4" s="28"/>
      <c r="D4" s="25"/>
      <c r="E4" s="25"/>
      <c r="F4" s="31"/>
      <c r="G4" s="28"/>
      <c r="H4" s="28"/>
      <c r="I4" s="28"/>
      <c r="J4" s="3" t="s">
        <v>20</v>
      </c>
      <c r="K4" s="3" t="s">
        <v>21</v>
      </c>
      <c r="L4" s="3" t="s">
        <v>22</v>
      </c>
      <c r="M4" s="3" t="s">
        <v>23</v>
      </c>
      <c r="N4" s="3" t="s">
        <v>21</v>
      </c>
      <c r="O4" s="28"/>
      <c r="P4" s="28"/>
      <c r="Q4" s="25"/>
      <c r="R4" s="25"/>
      <c r="S4" s="36"/>
      <c r="T4" s="25"/>
    </row>
    <row r="5" spans="1:20" s="1" customFormat="1" ht="30" customHeight="1" x14ac:dyDescent="0.15">
      <c r="A5" s="7" t="s">
        <v>24</v>
      </c>
      <c r="B5" s="7" t="s">
        <v>25</v>
      </c>
      <c r="C5" s="5"/>
      <c r="D5" s="4"/>
      <c r="E5" s="4"/>
      <c r="F5" s="6">
        <f>SUM(F6:F9)</f>
        <v>120</v>
      </c>
      <c r="G5" s="5"/>
      <c r="H5" s="5"/>
      <c r="I5" s="5"/>
      <c r="J5" s="6">
        <f>SUM(J6:J9)</f>
        <v>4</v>
      </c>
      <c r="K5" s="6">
        <f>SUM(K6:K9)</f>
        <v>120</v>
      </c>
      <c r="L5" s="6">
        <f>SUM(L6:L9)</f>
        <v>184</v>
      </c>
      <c r="M5" s="6">
        <f>SUM(M6:M9)</f>
        <v>736</v>
      </c>
      <c r="N5" s="6">
        <f>SUM(N6:N9)</f>
        <v>120</v>
      </c>
      <c r="O5" s="13"/>
      <c r="P5" s="5"/>
      <c r="Q5" s="4"/>
      <c r="R5" s="4"/>
      <c r="S5" s="6">
        <f>SUM(S6:S9)</f>
        <v>120</v>
      </c>
      <c r="T5" s="4"/>
    </row>
    <row r="6" spans="1:20" s="2" customFormat="1" ht="99.95" customHeight="1" x14ac:dyDescent="0.15">
      <c r="A6" s="8">
        <v>1</v>
      </c>
      <c r="B6" s="9" t="s">
        <v>26</v>
      </c>
      <c r="C6" s="9" t="s">
        <v>27</v>
      </c>
      <c r="D6" s="9" t="s">
        <v>28</v>
      </c>
      <c r="E6" s="10" t="s">
        <v>29</v>
      </c>
      <c r="F6" s="11">
        <v>30</v>
      </c>
      <c r="G6" s="12"/>
      <c r="H6" s="12"/>
      <c r="I6" s="12"/>
      <c r="J6" s="12">
        <v>1</v>
      </c>
      <c r="K6" s="12">
        <v>30</v>
      </c>
      <c r="L6" s="12">
        <v>34</v>
      </c>
      <c r="M6" s="12">
        <v>136</v>
      </c>
      <c r="N6" s="12">
        <f t="shared" ref="N6:N9" si="0">K6</f>
        <v>30</v>
      </c>
      <c r="O6" s="12" t="s">
        <v>30</v>
      </c>
      <c r="P6" s="9" t="s">
        <v>31</v>
      </c>
      <c r="Q6" s="14" t="s">
        <v>32</v>
      </c>
      <c r="R6" s="15" t="s">
        <v>33</v>
      </c>
      <c r="S6" s="16">
        <v>30</v>
      </c>
      <c r="T6" s="12"/>
    </row>
    <row r="7" spans="1:20" s="2" customFormat="1" ht="93" customHeight="1" x14ac:dyDescent="0.15">
      <c r="A7" s="8">
        <v>2</v>
      </c>
      <c r="B7" s="9" t="s">
        <v>34</v>
      </c>
      <c r="C7" s="9" t="s">
        <v>35</v>
      </c>
      <c r="D7" s="9" t="s">
        <v>36</v>
      </c>
      <c r="E7" s="10" t="s">
        <v>37</v>
      </c>
      <c r="F7" s="11">
        <v>30</v>
      </c>
      <c r="G7" s="12"/>
      <c r="H7" s="12"/>
      <c r="I7" s="12"/>
      <c r="J7" s="12">
        <v>1</v>
      </c>
      <c r="K7" s="12">
        <v>30</v>
      </c>
      <c r="L7" s="12">
        <v>60</v>
      </c>
      <c r="M7" s="12">
        <v>240</v>
      </c>
      <c r="N7" s="12">
        <f t="shared" si="0"/>
        <v>30</v>
      </c>
      <c r="O7" s="12" t="s">
        <v>30</v>
      </c>
      <c r="P7" s="9" t="s">
        <v>31</v>
      </c>
      <c r="Q7" s="14" t="s">
        <v>32</v>
      </c>
      <c r="R7" s="15" t="s">
        <v>33</v>
      </c>
      <c r="S7" s="16">
        <v>30</v>
      </c>
      <c r="T7" s="12"/>
    </row>
    <row r="8" spans="1:20" s="2" customFormat="1" ht="93" customHeight="1" x14ac:dyDescent="0.15">
      <c r="A8" s="8">
        <v>3</v>
      </c>
      <c r="B8" s="9" t="s">
        <v>38</v>
      </c>
      <c r="C8" s="9" t="s">
        <v>39</v>
      </c>
      <c r="D8" s="9" t="s">
        <v>40</v>
      </c>
      <c r="E8" s="10" t="s">
        <v>41</v>
      </c>
      <c r="F8" s="11">
        <v>30</v>
      </c>
      <c r="G8" s="12"/>
      <c r="H8" s="12"/>
      <c r="I8" s="12"/>
      <c r="J8" s="12">
        <v>1</v>
      </c>
      <c r="K8" s="12">
        <v>30</v>
      </c>
      <c r="L8" s="12">
        <v>30</v>
      </c>
      <c r="M8" s="12">
        <v>120</v>
      </c>
      <c r="N8" s="12">
        <f t="shared" si="0"/>
        <v>30</v>
      </c>
      <c r="O8" s="12" t="s">
        <v>30</v>
      </c>
      <c r="P8" s="9" t="s">
        <v>42</v>
      </c>
      <c r="Q8" s="14" t="s">
        <v>32</v>
      </c>
      <c r="R8" s="15" t="s">
        <v>33</v>
      </c>
      <c r="S8" s="16">
        <v>30</v>
      </c>
      <c r="T8" s="12"/>
    </row>
    <row r="9" spans="1:20" s="2" customFormat="1" ht="96" customHeight="1" x14ac:dyDescent="0.15">
      <c r="A9" s="8">
        <v>4</v>
      </c>
      <c r="B9" s="9" t="s">
        <v>43</v>
      </c>
      <c r="C9" s="9" t="s">
        <v>44</v>
      </c>
      <c r="D9" s="9" t="s">
        <v>36</v>
      </c>
      <c r="E9" s="10" t="s">
        <v>37</v>
      </c>
      <c r="F9" s="11">
        <v>30</v>
      </c>
      <c r="G9" s="12"/>
      <c r="H9" s="12"/>
      <c r="I9" s="12"/>
      <c r="J9" s="12">
        <v>1</v>
      </c>
      <c r="K9" s="12">
        <v>30</v>
      </c>
      <c r="L9" s="12">
        <v>60</v>
      </c>
      <c r="M9" s="12">
        <v>240</v>
      </c>
      <c r="N9" s="12">
        <f t="shared" si="0"/>
        <v>30</v>
      </c>
      <c r="O9" s="12" t="s">
        <v>30</v>
      </c>
      <c r="P9" s="9" t="s">
        <v>31</v>
      </c>
      <c r="Q9" s="14" t="s">
        <v>32</v>
      </c>
      <c r="R9" s="15" t="s">
        <v>33</v>
      </c>
      <c r="S9" s="16">
        <v>30</v>
      </c>
      <c r="T9" s="12"/>
    </row>
  </sheetData>
  <mergeCells count="20">
    <mergeCell ref="Q2:Q4"/>
    <mergeCell ref="R2:R4"/>
    <mergeCell ref="S2:S4"/>
    <mergeCell ref="T2:T4"/>
    <mergeCell ref="A1:T1"/>
    <mergeCell ref="F2:I2"/>
    <mergeCell ref="J2:N2"/>
    <mergeCell ref="J3:K3"/>
    <mergeCell ref="L3:M3"/>
    <mergeCell ref="A2:A4"/>
    <mergeCell ref="B2:B4"/>
    <mergeCell ref="C2:C4"/>
    <mergeCell ref="D2:D4"/>
    <mergeCell ref="E2:E4"/>
    <mergeCell ref="F3:F4"/>
    <mergeCell ref="G3:G4"/>
    <mergeCell ref="H3:H4"/>
    <mergeCell ref="I3:I4"/>
    <mergeCell ref="O2:O4"/>
    <mergeCell ref="P2:P4"/>
  </mergeCells>
  <phoneticPr fontId="26" type="noConversion"/>
  <conditionalFormatting sqref="B9">
    <cfRule type="duplicateValues" dxfId="1" priority="1"/>
  </conditionalFormatting>
  <conditionalFormatting sqref="B6:B8">
    <cfRule type="duplicateValues" dxfId="0" priority="2"/>
  </conditionalFormatting>
  <pageMargins left="0.75138888888888899" right="0.75138888888888899" top="1" bottom="1" header="0.5" footer="0.5"/>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油松岭乡</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czjbgs</cp:lastModifiedBy>
  <cp:revision>1</cp:revision>
  <cp:lastPrinted>2018-03-20T06:46:00Z</cp:lastPrinted>
  <dcterms:created xsi:type="dcterms:W3CDTF">2016-09-03T03:25:00Z</dcterms:created>
  <dcterms:modified xsi:type="dcterms:W3CDTF">2019-04-30T07:23:48Z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