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765"/>
  </bookViews>
  <sheets>
    <sheet name="芒章乡" sheetId="5" r:id="rId1"/>
  </sheets>
  <calcPr calcId="144525"/>
</workbook>
</file>

<file path=xl/sharedStrings.xml><?xml version="1.0" encoding="utf-8"?>
<sst xmlns="http://schemas.openxmlformats.org/spreadsheetml/2006/main" count="59" uniqueCount="45">
  <si>
    <t>盈江县芒章乡统筹整合财政涉农资金安排第一批脱贫攻坚项目明细表</t>
  </si>
  <si>
    <r>
      <rPr>
        <b/>
        <sz val="10"/>
        <color indexed="8"/>
        <rFont val="方正仿宋_GBK"/>
        <charset val="134"/>
      </rPr>
      <t>序号</t>
    </r>
  </si>
  <si>
    <r>
      <rPr>
        <b/>
        <sz val="10"/>
        <color indexed="8"/>
        <rFont val="方正仿宋_GBK"/>
        <charset val="134"/>
      </rPr>
      <t>项目类别</t>
    </r>
    <r>
      <rPr>
        <b/>
        <sz val="10"/>
        <color indexed="8"/>
        <rFont val="Times New Roman"/>
        <charset val="0"/>
      </rPr>
      <t xml:space="preserve">
</t>
    </r>
    <r>
      <rPr>
        <b/>
        <sz val="10"/>
        <color indexed="8"/>
        <rFont val="方正仿宋_GBK"/>
        <charset val="134"/>
      </rPr>
      <t>和名称</t>
    </r>
  </si>
  <si>
    <r>
      <rPr>
        <b/>
        <sz val="10"/>
        <color indexed="8"/>
        <rFont val="方正仿宋_GBK"/>
        <charset val="134"/>
      </rPr>
      <t>项目建设地点</t>
    </r>
  </si>
  <si>
    <r>
      <rPr>
        <b/>
        <sz val="10"/>
        <color indexed="8"/>
        <rFont val="方正仿宋_GBK"/>
        <charset val="134"/>
      </rPr>
      <t>项目建设内容</t>
    </r>
  </si>
  <si>
    <t>补助标准</t>
  </si>
  <si>
    <t>计划总投资（万元）</t>
  </si>
  <si>
    <r>
      <rPr>
        <b/>
        <sz val="10"/>
        <color indexed="8"/>
        <rFont val="方正仿宋_GBK"/>
        <charset val="134"/>
      </rPr>
      <t>其中整合财政涉农资金直接用于扶贫对象</t>
    </r>
  </si>
  <si>
    <t>项目建设起止时间</t>
  </si>
  <si>
    <r>
      <rPr>
        <b/>
        <sz val="10"/>
        <color indexed="8"/>
        <rFont val="方正仿宋_GBK"/>
        <charset val="134"/>
      </rPr>
      <t>绩效目标</t>
    </r>
    <r>
      <rPr>
        <b/>
        <sz val="10"/>
        <color indexed="8"/>
        <rFont val="Times New Roman"/>
        <charset val="0"/>
      </rPr>
      <t>(</t>
    </r>
    <r>
      <rPr>
        <b/>
        <sz val="10"/>
        <color indexed="8"/>
        <rFont val="方正仿宋_GBK"/>
        <charset val="134"/>
      </rPr>
      <t>核心指标）</t>
    </r>
  </si>
  <si>
    <r>
      <rPr>
        <b/>
        <sz val="10"/>
        <color indexed="8"/>
        <rFont val="方正仿宋_GBK"/>
        <charset val="134"/>
      </rPr>
      <t>项目实施部门</t>
    </r>
  </si>
  <si>
    <r>
      <rPr>
        <b/>
        <sz val="10"/>
        <color indexed="8"/>
        <rFont val="方正仿宋_GBK"/>
        <charset val="134"/>
      </rPr>
      <t>行业主管部门</t>
    </r>
  </si>
  <si>
    <r>
      <rPr>
        <b/>
        <sz val="10"/>
        <color rgb="FF111111"/>
        <rFont val="宋体"/>
        <charset val="134"/>
      </rPr>
      <t>此次安排整合资金</t>
    </r>
    <r>
      <rPr>
        <b/>
        <sz val="10"/>
        <color rgb="FF111111"/>
        <rFont val="Times New Roman"/>
        <charset val="0"/>
      </rPr>
      <t>(</t>
    </r>
    <r>
      <rPr>
        <b/>
        <sz val="10"/>
        <color rgb="FF111111"/>
        <rFont val="宋体"/>
        <charset val="134"/>
      </rPr>
      <t>万元</t>
    </r>
    <r>
      <rPr>
        <b/>
        <sz val="10"/>
        <color rgb="FF111111"/>
        <rFont val="Times New Roman"/>
        <charset val="0"/>
      </rPr>
      <t>)</t>
    </r>
  </si>
  <si>
    <r>
      <rPr>
        <b/>
        <sz val="10"/>
        <color indexed="8"/>
        <rFont val="方正仿宋_GBK"/>
        <charset val="134"/>
      </rPr>
      <t>备注</t>
    </r>
  </si>
  <si>
    <t>整合财政涉农资金投入情况（万元）</t>
  </si>
  <si>
    <r>
      <rPr>
        <b/>
        <sz val="10"/>
        <color indexed="8"/>
        <rFont val="方正仿宋_GBK"/>
        <charset val="134"/>
      </rPr>
      <t>金融资金投入</t>
    </r>
  </si>
  <si>
    <t>社会资金投入</t>
  </si>
  <si>
    <r>
      <rPr>
        <b/>
        <sz val="10"/>
        <color indexed="8"/>
        <rFont val="方正仿宋_GBK"/>
        <charset val="134"/>
      </rPr>
      <t>农户自筹</t>
    </r>
  </si>
  <si>
    <r>
      <rPr>
        <b/>
        <sz val="10"/>
        <color indexed="8"/>
        <rFont val="方正仿宋_GBK"/>
        <charset val="134"/>
      </rPr>
      <t>贫困村</t>
    </r>
  </si>
  <si>
    <r>
      <rPr>
        <b/>
        <sz val="10"/>
        <color indexed="8"/>
        <rFont val="方正仿宋_GBK"/>
        <charset val="134"/>
      </rPr>
      <t>贫困人口</t>
    </r>
  </si>
  <si>
    <r>
      <rPr>
        <b/>
        <sz val="10"/>
        <color indexed="8"/>
        <rFont val="方正仿宋_GBK"/>
        <charset val="134"/>
      </rPr>
      <t>个数</t>
    </r>
  </si>
  <si>
    <r>
      <rPr>
        <b/>
        <sz val="10"/>
        <color indexed="8"/>
        <rFont val="方正仿宋_GBK"/>
        <charset val="134"/>
      </rPr>
      <t>金额</t>
    </r>
    <r>
      <rPr>
        <b/>
        <sz val="10"/>
        <color indexed="8"/>
        <rFont val="Times New Roman"/>
        <charset val="0"/>
      </rPr>
      <t xml:space="preserve">
</t>
    </r>
    <r>
      <rPr>
        <b/>
        <sz val="10"/>
        <color indexed="8"/>
        <rFont val="方正仿宋_GBK"/>
        <charset val="134"/>
      </rPr>
      <t>（万元）</t>
    </r>
  </si>
  <si>
    <r>
      <rPr>
        <b/>
        <sz val="10"/>
        <color indexed="8"/>
        <rFont val="方正仿宋_GBK"/>
        <charset val="134"/>
      </rPr>
      <t>户数</t>
    </r>
  </si>
  <si>
    <r>
      <rPr>
        <b/>
        <sz val="10"/>
        <color indexed="8"/>
        <rFont val="方正仿宋_GBK"/>
        <charset val="134"/>
      </rPr>
      <t>人数</t>
    </r>
  </si>
  <si>
    <r>
      <rPr>
        <b/>
        <sz val="10"/>
        <color indexed="8"/>
        <rFont val="方正仿宋_GBK"/>
        <charset val="134"/>
      </rPr>
      <t>合计</t>
    </r>
  </si>
  <si>
    <t>一、基础设施</t>
  </si>
  <si>
    <t>芒章乡璋刀村录仁寨村内道路硬化工程</t>
  </si>
  <si>
    <t>芒章乡璋刀村录仁寨</t>
  </si>
  <si>
    <r>
      <rPr>
        <sz val="10"/>
        <color theme="1"/>
        <rFont val="宋体"/>
        <charset val="134"/>
      </rPr>
      <t>全长</t>
    </r>
    <r>
      <rPr>
        <sz val="10"/>
        <color indexed="8"/>
        <rFont val="宋体"/>
        <charset val="134"/>
      </rPr>
      <t>3</t>
    </r>
    <r>
      <rPr>
        <sz val="10"/>
        <color indexed="8"/>
        <rFont val="宋体"/>
        <charset val="134"/>
      </rPr>
      <t>公里，路基宽</t>
    </r>
    <r>
      <rPr>
        <sz val="10"/>
        <color indexed="8"/>
        <rFont val="宋体"/>
        <charset val="134"/>
      </rPr>
      <t>3</t>
    </r>
    <r>
      <rPr>
        <sz val="10"/>
        <color indexed="8"/>
        <rFont val="宋体"/>
        <charset val="134"/>
      </rPr>
      <t>米、路面宽</t>
    </r>
    <r>
      <rPr>
        <sz val="10"/>
        <color indexed="8"/>
        <rFont val="宋体"/>
        <charset val="134"/>
      </rPr>
      <t>3</t>
    </r>
    <r>
      <rPr>
        <sz val="10"/>
        <color indexed="8"/>
        <rFont val="宋体"/>
        <charset val="134"/>
      </rPr>
      <t>米，水泥混凝土路面</t>
    </r>
  </si>
  <si>
    <t>2019.1-2019.12</t>
  </si>
  <si>
    <t>改善贫困户生产生活条件</t>
  </si>
  <si>
    <t>芒章乡人民政府</t>
  </si>
  <si>
    <t>县财政局</t>
  </si>
  <si>
    <r>
      <rPr>
        <b/>
        <sz val="10"/>
        <color indexed="8"/>
        <rFont val="方正仿宋_GBK"/>
        <charset val="134"/>
      </rPr>
      <t>二、产业发展</t>
    </r>
  </si>
  <si>
    <r>
      <rPr>
        <sz val="10"/>
        <color indexed="8"/>
        <rFont val="宋体"/>
        <charset val="134"/>
      </rPr>
      <t>芒章乡玉米种植项目</t>
    </r>
  </si>
  <si>
    <r>
      <rPr>
        <sz val="10"/>
        <color indexed="8"/>
        <rFont val="宋体"/>
        <charset val="134"/>
      </rPr>
      <t>芒章乡</t>
    </r>
  </si>
  <si>
    <r>
      <rPr>
        <sz val="10"/>
        <color indexed="8"/>
        <rFont val="宋体"/>
        <charset val="134"/>
      </rPr>
      <t>玉米种植</t>
    </r>
    <r>
      <rPr>
        <sz val="10"/>
        <color indexed="8"/>
        <rFont val="Times New Roman"/>
        <charset val="0"/>
      </rPr>
      <t>700</t>
    </r>
    <r>
      <rPr>
        <sz val="10"/>
        <color indexed="8"/>
        <rFont val="宋体"/>
        <charset val="134"/>
      </rPr>
      <t>亩，补助</t>
    </r>
    <r>
      <rPr>
        <sz val="10"/>
        <color indexed="8"/>
        <rFont val="Times New Roman"/>
        <charset val="0"/>
      </rPr>
      <t>200</t>
    </r>
    <r>
      <rPr>
        <sz val="10"/>
        <color indexed="8"/>
        <rFont val="宋体"/>
        <charset val="134"/>
      </rPr>
      <t>元</t>
    </r>
    <r>
      <rPr>
        <sz val="10"/>
        <color indexed="8"/>
        <rFont val="Times New Roman"/>
        <charset val="0"/>
      </rPr>
      <t>/</t>
    </r>
    <r>
      <rPr>
        <sz val="10"/>
        <color indexed="8"/>
        <rFont val="宋体"/>
        <charset val="134"/>
      </rPr>
      <t>亩</t>
    </r>
  </si>
  <si>
    <r>
      <rPr>
        <sz val="10"/>
        <color rgb="FF000000"/>
        <rFont val="Times New Roman"/>
        <charset val="0"/>
      </rPr>
      <t>200</t>
    </r>
    <r>
      <rPr>
        <sz val="10"/>
        <color indexed="8"/>
        <rFont val="宋体"/>
        <charset val="134"/>
      </rPr>
      <t>元</t>
    </r>
    <r>
      <rPr>
        <sz val="10"/>
        <color indexed="8"/>
        <rFont val="Times New Roman"/>
        <charset val="0"/>
      </rPr>
      <t>/</t>
    </r>
    <r>
      <rPr>
        <sz val="10"/>
        <color indexed="8"/>
        <rFont val="宋体"/>
        <charset val="134"/>
      </rPr>
      <t>亩</t>
    </r>
  </si>
  <si>
    <r>
      <rPr>
        <sz val="10"/>
        <color indexed="8"/>
        <rFont val="宋体"/>
        <charset val="134"/>
      </rPr>
      <t>带动贫困户增收</t>
    </r>
  </si>
  <si>
    <r>
      <rPr>
        <sz val="10"/>
        <color indexed="8"/>
        <rFont val="宋体"/>
        <charset val="134"/>
      </rPr>
      <t>县农业局</t>
    </r>
  </si>
  <si>
    <r>
      <rPr>
        <sz val="10"/>
        <color indexed="8"/>
        <rFont val="宋体"/>
        <charset val="134"/>
      </rPr>
      <t>芒章乡</t>
    </r>
    <r>
      <rPr>
        <sz val="10"/>
        <color indexed="8"/>
        <rFont val="Times New Roman"/>
        <charset val="0"/>
      </rPr>
      <t>2019-2020</t>
    </r>
    <r>
      <rPr>
        <sz val="10"/>
        <color indexed="8"/>
        <rFont val="宋体"/>
        <charset val="134"/>
      </rPr>
      <t>茶叶种植项目</t>
    </r>
  </si>
  <si>
    <r>
      <rPr>
        <sz val="10"/>
        <color indexed="8"/>
        <rFont val="宋体"/>
        <charset val="134"/>
      </rPr>
      <t>茶叶种植</t>
    </r>
    <r>
      <rPr>
        <sz val="10"/>
        <color indexed="8"/>
        <rFont val="Times New Roman"/>
        <charset val="0"/>
      </rPr>
      <t>240</t>
    </r>
    <r>
      <rPr>
        <sz val="10"/>
        <color indexed="8"/>
        <rFont val="宋体"/>
        <charset val="134"/>
      </rPr>
      <t>亩，补助</t>
    </r>
    <r>
      <rPr>
        <sz val="10"/>
        <color indexed="8"/>
        <rFont val="Times New Roman"/>
        <charset val="0"/>
      </rPr>
      <t>300</t>
    </r>
    <r>
      <rPr>
        <sz val="10"/>
        <color indexed="8"/>
        <rFont val="宋体"/>
        <charset val="134"/>
      </rPr>
      <t>元</t>
    </r>
    <r>
      <rPr>
        <sz val="10"/>
        <color indexed="8"/>
        <rFont val="Times New Roman"/>
        <charset val="0"/>
      </rPr>
      <t>/</t>
    </r>
    <r>
      <rPr>
        <sz val="10"/>
        <color indexed="8"/>
        <rFont val="宋体"/>
        <charset val="134"/>
      </rPr>
      <t>亩</t>
    </r>
  </si>
  <si>
    <r>
      <rPr>
        <sz val="10"/>
        <color rgb="FF000000"/>
        <rFont val="Times New Roman"/>
        <charset val="0"/>
      </rPr>
      <t>300</t>
    </r>
    <r>
      <rPr>
        <sz val="10"/>
        <color indexed="8"/>
        <rFont val="宋体"/>
        <charset val="134"/>
      </rPr>
      <t>元</t>
    </r>
    <r>
      <rPr>
        <sz val="10"/>
        <color indexed="8"/>
        <rFont val="Times New Roman"/>
        <charset val="0"/>
      </rPr>
      <t>/</t>
    </r>
    <r>
      <rPr>
        <sz val="10"/>
        <color indexed="8"/>
        <rFont val="宋体"/>
        <charset val="134"/>
      </rPr>
      <t>亩</t>
    </r>
  </si>
  <si>
    <r>
      <rPr>
        <sz val="10"/>
        <color indexed="8"/>
        <rFont val="宋体"/>
        <charset val="134"/>
      </rPr>
      <t>芒章乡</t>
    </r>
    <r>
      <rPr>
        <sz val="10"/>
        <color indexed="8"/>
        <rFont val="Times New Roman"/>
        <charset val="0"/>
      </rPr>
      <t>2019-2020</t>
    </r>
    <r>
      <rPr>
        <sz val="10"/>
        <color indexed="8"/>
        <rFont val="宋体"/>
        <charset val="134"/>
      </rPr>
      <t>老茶园改造项目</t>
    </r>
  </si>
  <si>
    <r>
      <rPr>
        <sz val="10"/>
        <color indexed="8"/>
        <rFont val="宋体"/>
        <charset val="134"/>
      </rPr>
      <t>老茶园改造</t>
    </r>
    <r>
      <rPr>
        <sz val="10"/>
        <color indexed="8"/>
        <rFont val="Times New Roman"/>
        <charset val="0"/>
      </rPr>
      <t>370</t>
    </r>
    <r>
      <rPr>
        <sz val="10"/>
        <color indexed="8"/>
        <rFont val="宋体"/>
        <charset val="134"/>
      </rPr>
      <t>亩，补助</t>
    </r>
    <r>
      <rPr>
        <sz val="10"/>
        <color indexed="8"/>
        <rFont val="Times New Roman"/>
        <charset val="0"/>
      </rPr>
      <t>300</t>
    </r>
    <r>
      <rPr>
        <sz val="10"/>
        <color indexed="8"/>
        <rFont val="宋体"/>
        <charset val="134"/>
      </rPr>
      <t>元</t>
    </r>
    <r>
      <rPr>
        <sz val="10"/>
        <color indexed="8"/>
        <rFont val="Times New Roman"/>
        <charset val="0"/>
      </rPr>
      <t>/</t>
    </r>
    <r>
      <rPr>
        <sz val="10"/>
        <color indexed="8"/>
        <rFont val="宋体"/>
        <charset val="134"/>
      </rPr>
      <t>亩</t>
    </r>
  </si>
</sst>
</file>

<file path=xl/styles.xml><?xml version="1.0" encoding="utf-8"?>
<styleSheet xmlns="http://schemas.openxmlformats.org/spreadsheetml/2006/main">
  <numFmts count="7">
    <numFmt numFmtId="176" formatCode="0_ "/>
    <numFmt numFmtId="177" formatCode="0.00_ "/>
    <numFmt numFmtId="43" formatCode="_ * #,##0.00_ ;_ * \-#,##0.00_ ;_ * &quot;-&quot;??_ ;_ @_ "/>
    <numFmt numFmtId="178" formatCode="0.00;[Red]0.00"/>
    <numFmt numFmtId="44" formatCode="_ &quot;￥&quot;* #,##0.00_ ;_ &quot;￥&quot;* \-#,##0.00_ ;_ &quot;￥&quot;* &quot;-&quot;??_ ;_ @_ "/>
    <numFmt numFmtId="42" formatCode="_ &quot;￥&quot;* #,##0_ ;_ &quot;￥&quot;* \-#,##0_ ;_ &quot;￥&quot;* &quot;-&quot;_ ;_ @_ "/>
    <numFmt numFmtId="41" formatCode="_ * #,##0_ ;_ * \-#,##0_ ;_ * &quot;-&quot;_ ;_ @_ "/>
  </numFmts>
  <fonts count="44">
    <font>
      <sz val="12"/>
      <name val="宋体"/>
      <charset val="134"/>
    </font>
    <font>
      <sz val="12"/>
      <color indexed="8"/>
      <name val="Times New Roman"/>
      <charset val="0"/>
    </font>
    <font>
      <b/>
      <sz val="20"/>
      <color indexed="8"/>
      <name val="Times New Roman"/>
      <charset val="0"/>
    </font>
    <font>
      <sz val="10"/>
      <color indexed="8"/>
      <name val="Times New Roman"/>
      <charset val="0"/>
    </font>
    <font>
      <b/>
      <sz val="10"/>
      <color indexed="8"/>
      <name val="Times New Roman"/>
      <charset val="0"/>
    </font>
    <font>
      <b/>
      <sz val="16"/>
      <color indexed="8"/>
      <name val="Times New Roman"/>
      <charset val="0"/>
    </font>
    <font>
      <sz val="12"/>
      <color rgb="FF111111"/>
      <name val="Times New Roman"/>
      <charset val="0"/>
    </font>
    <font>
      <b/>
      <sz val="20"/>
      <color rgb="FF000000"/>
      <name val="宋体"/>
      <charset val="134"/>
    </font>
    <font>
      <b/>
      <sz val="20"/>
      <color rgb="FF111111"/>
      <name val="Times New Roman"/>
      <charset val="0"/>
    </font>
    <font>
      <b/>
      <sz val="10"/>
      <color rgb="FF000000"/>
      <name val="方正仿宋_GBK"/>
      <charset val="0"/>
    </font>
    <font>
      <b/>
      <sz val="10"/>
      <color rgb="FF111111"/>
      <name val="方正仿宋_GBK"/>
      <charset val="134"/>
    </font>
    <font>
      <b/>
      <sz val="10"/>
      <color rgb="FF111111"/>
      <name val="Times New Roman"/>
      <charset val="0"/>
    </font>
    <font>
      <b/>
      <sz val="10"/>
      <color indexed="8"/>
      <name val="方正仿宋_GBK"/>
      <charset val="134"/>
    </font>
    <font>
      <sz val="10"/>
      <color theme="1"/>
      <name val="宋体"/>
      <charset val="134"/>
    </font>
    <font>
      <sz val="10"/>
      <color rgb="FF111111"/>
      <name val="Times New Roman"/>
      <charset val="0"/>
    </font>
    <font>
      <b/>
      <sz val="10"/>
      <color indexed="8"/>
      <name val="Times New Roman"/>
      <charset val="134"/>
    </font>
    <font>
      <sz val="10"/>
      <name val="Times New Roman"/>
      <charset val="0"/>
    </font>
    <font>
      <sz val="10"/>
      <color theme="1"/>
      <name val="Times New Roman"/>
      <charset val="0"/>
    </font>
    <font>
      <sz val="10"/>
      <color rgb="FF000000"/>
      <name val="Times New Roman"/>
      <charset val="0"/>
    </font>
    <font>
      <b/>
      <sz val="10"/>
      <color rgb="FF111111"/>
      <name val="宋体"/>
      <charset val="134"/>
    </font>
    <font>
      <sz val="9"/>
      <color indexed="8"/>
      <name val="宋体"/>
      <charset val="134"/>
    </font>
    <font>
      <sz val="9"/>
      <color rgb="FF111111"/>
      <name val="宋体"/>
      <charset val="134"/>
    </font>
    <font>
      <i/>
      <sz val="11"/>
      <color indexed="23"/>
      <name val="宋体"/>
      <charset val="134"/>
    </font>
    <font>
      <b/>
      <sz val="11"/>
      <color indexed="54"/>
      <name val="宋体"/>
      <charset val="134"/>
    </font>
    <font>
      <u/>
      <sz val="11"/>
      <color indexed="20"/>
      <name val="宋体"/>
      <charset val="134"/>
    </font>
    <font>
      <sz val="11"/>
      <color indexed="8"/>
      <name val="宋体"/>
      <charset val="134"/>
    </font>
    <font>
      <sz val="11"/>
      <color indexed="16"/>
      <name val="宋体"/>
      <charset val="134"/>
    </font>
    <font>
      <sz val="11"/>
      <color indexed="9"/>
      <name val="宋体"/>
      <charset val="134"/>
    </font>
    <font>
      <b/>
      <sz val="11"/>
      <color indexed="63"/>
      <name val="宋体"/>
      <charset val="134"/>
    </font>
    <font>
      <b/>
      <sz val="15"/>
      <color indexed="54"/>
      <name val="宋体"/>
      <charset val="134"/>
    </font>
    <font>
      <b/>
      <sz val="11"/>
      <color indexed="8"/>
      <name val="宋体"/>
      <charset val="134"/>
    </font>
    <font>
      <b/>
      <sz val="18"/>
      <color indexed="54"/>
      <name val="宋体"/>
      <charset val="134"/>
    </font>
    <font>
      <u/>
      <sz val="11"/>
      <color indexed="12"/>
      <name val="宋体"/>
      <charset val="134"/>
    </font>
    <font>
      <sz val="11"/>
      <color indexed="19"/>
      <name val="宋体"/>
      <charset val="134"/>
    </font>
    <font>
      <sz val="11"/>
      <color indexed="62"/>
      <name val="宋体"/>
      <charset val="134"/>
    </font>
    <font>
      <sz val="11"/>
      <color indexed="17"/>
      <name val="宋体"/>
      <charset val="134"/>
    </font>
    <font>
      <b/>
      <sz val="11"/>
      <color indexed="9"/>
      <name val="宋体"/>
      <charset val="134"/>
    </font>
    <font>
      <b/>
      <sz val="13"/>
      <color indexed="54"/>
      <name val="宋体"/>
      <charset val="134"/>
    </font>
    <font>
      <sz val="11"/>
      <color indexed="10"/>
      <name val="宋体"/>
      <charset val="134"/>
    </font>
    <font>
      <sz val="12"/>
      <name val="Times New Roman"/>
      <charset val="0"/>
    </font>
    <font>
      <sz val="11"/>
      <color indexed="53"/>
      <name val="宋体"/>
      <charset val="134"/>
    </font>
    <font>
      <b/>
      <sz val="11"/>
      <color indexed="53"/>
      <name val="宋体"/>
      <charset val="134"/>
    </font>
    <font>
      <sz val="10"/>
      <name val="Arial"/>
      <charset val="0"/>
    </font>
    <font>
      <sz val="10"/>
      <color indexed="8"/>
      <name val="宋体"/>
      <charset val="134"/>
    </font>
  </fonts>
  <fills count="20">
    <fill>
      <patternFill patternType="none"/>
    </fill>
    <fill>
      <patternFill patternType="gray125"/>
    </fill>
    <fill>
      <patternFill patternType="solid">
        <fgColor theme="0"/>
        <bgColor indexed="64"/>
      </patternFill>
    </fill>
    <fill>
      <patternFill patternType="solid">
        <fgColor indexed="22"/>
        <bgColor indexed="64"/>
      </patternFill>
    </fill>
    <fill>
      <patternFill patternType="solid">
        <fgColor indexed="45"/>
        <bgColor indexed="64"/>
      </patternFill>
    </fill>
    <fill>
      <patternFill patternType="solid">
        <fgColor indexed="51"/>
        <bgColor indexed="64"/>
      </patternFill>
    </fill>
    <fill>
      <patternFill patternType="solid">
        <fgColor indexed="48"/>
        <bgColor indexed="64"/>
      </patternFill>
    </fill>
    <fill>
      <patternFill patternType="solid">
        <fgColor indexed="53"/>
        <bgColor indexed="64"/>
      </patternFill>
    </fill>
    <fill>
      <patternFill patternType="solid">
        <fgColor indexed="9"/>
        <bgColor indexed="64"/>
      </patternFill>
    </fill>
    <fill>
      <patternFill patternType="solid">
        <fgColor indexed="26"/>
        <bgColor indexed="64"/>
      </patternFill>
    </fill>
    <fill>
      <patternFill patternType="solid">
        <fgColor indexed="55"/>
        <bgColor indexed="64"/>
      </patternFill>
    </fill>
    <fill>
      <patternFill patternType="solid">
        <fgColor indexed="43"/>
        <bgColor indexed="64"/>
      </patternFill>
    </fill>
    <fill>
      <patternFill patternType="solid">
        <fgColor indexed="44"/>
        <bgColor indexed="64"/>
      </patternFill>
    </fill>
    <fill>
      <patternFill patternType="solid">
        <fgColor indexed="47"/>
        <bgColor indexed="64"/>
      </patternFill>
    </fill>
    <fill>
      <patternFill patternType="solid">
        <fgColor indexed="42"/>
        <bgColor indexed="64"/>
      </patternFill>
    </fill>
    <fill>
      <patternFill patternType="solid">
        <fgColor indexed="31"/>
        <bgColor indexed="64"/>
      </patternFill>
    </fill>
    <fill>
      <patternFill patternType="solid">
        <fgColor indexed="54"/>
        <bgColor indexed="64"/>
      </patternFill>
    </fill>
    <fill>
      <patternFill patternType="solid">
        <fgColor indexed="27"/>
        <bgColor indexed="64"/>
      </patternFill>
    </fill>
    <fill>
      <patternFill patternType="solid">
        <fgColor indexed="24"/>
        <bgColor indexed="64"/>
      </patternFill>
    </fill>
    <fill>
      <patternFill patternType="solid">
        <fgColor indexed="57"/>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auto="1"/>
      </top>
      <bottom style="thin">
        <color auto="1"/>
      </bottom>
      <diagonal/>
    </border>
    <border>
      <left style="thin">
        <color auto="1"/>
      </left>
      <right style="thin">
        <color auto="1"/>
      </right>
      <top/>
      <bottom/>
      <diagonal/>
    </border>
    <border>
      <left/>
      <right style="thin">
        <color auto="1"/>
      </right>
      <top style="thin">
        <color auto="1"/>
      </top>
      <bottom/>
      <diagonal/>
    </border>
    <border>
      <left style="thin">
        <color auto="1"/>
      </left>
      <right style="thin">
        <color auto="1"/>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indexed="63"/>
      </left>
      <right style="thin">
        <color indexed="63"/>
      </right>
      <top style="thin">
        <color indexed="63"/>
      </top>
      <bottom style="thin">
        <color indexed="63"/>
      </bottom>
      <diagonal/>
    </border>
    <border>
      <left/>
      <right/>
      <top/>
      <bottom style="medium">
        <color indexed="48"/>
      </bottom>
      <diagonal/>
    </border>
    <border>
      <left style="thin">
        <color indexed="22"/>
      </left>
      <right style="thin">
        <color indexed="22"/>
      </right>
      <top style="thin">
        <color indexed="22"/>
      </top>
      <bottom style="thin">
        <color indexed="22"/>
      </bottom>
      <diagonal/>
    </border>
    <border>
      <left/>
      <right/>
      <top style="thin">
        <color indexed="48"/>
      </top>
      <bottom style="double">
        <color indexed="48"/>
      </bottom>
      <diagonal/>
    </border>
    <border>
      <left/>
      <right/>
      <top/>
      <bottom style="medium">
        <color indexed="4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s>
  <cellStyleXfs count="55">
    <xf numFmtId="0" fontId="0" fillId="0" borderId="0">
      <alignment vertical="center"/>
    </xf>
    <xf numFmtId="42" fontId="0" fillId="0" borderId="0" applyFont="0" applyFill="0" applyBorder="0" applyAlignment="0" applyProtection="0">
      <alignment vertical="center"/>
    </xf>
    <xf numFmtId="0" fontId="25" fillId="8" borderId="0" applyNumberFormat="0" applyBorder="0" applyAlignment="0" applyProtection="0">
      <alignment vertical="center"/>
    </xf>
    <xf numFmtId="0" fontId="34" fillId="13" borderId="1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5" fillId="3" borderId="0" applyNumberFormat="0" applyBorder="0" applyAlignment="0" applyProtection="0">
      <alignment vertical="center"/>
    </xf>
    <xf numFmtId="0" fontId="26" fillId="4" borderId="0" applyNumberFormat="0" applyBorder="0" applyAlignment="0" applyProtection="0">
      <alignment vertical="center"/>
    </xf>
    <xf numFmtId="43" fontId="0" fillId="0" borderId="0" applyFont="0" applyFill="0" applyBorder="0" applyAlignment="0" applyProtection="0">
      <alignment vertical="center"/>
    </xf>
    <xf numFmtId="0" fontId="27" fillId="3" borderId="0" applyNumberFormat="0" applyBorder="0" applyAlignment="0" applyProtection="0">
      <alignment vertical="center"/>
    </xf>
    <xf numFmtId="0" fontId="32" fillId="0" borderId="0" applyNumberFormat="0" applyFill="0" applyBorder="0" applyAlignment="0" applyProtection="0">
      <alignment vertical="center"/>
    </xf>
    <xf numFmtId="9" fontId="0" fillId="0" borderId="0" applyFont="0" applyFill="0" applyBorder="0" applyAlignment="0" applyProtection="0">
      <alignment vertical="center"/>
    </xf>
    <xf numFmtId="0" fontId="24" fillId="0" borderId="0" applyNumberFormat="0" applyFill="0" applyBorder="0" applyAlignment="0" applyProtection="0">
      <alignment vertical="center"/>
    </xf>
    <xf numFmtId="0" fontId="0" fillId="0" borderId="0">
      <alignment vertical="center"/>
    </xf>
    <xf numFmtId="0" fontId="39" fillId="0" borderId="0">
      <alignment vertical="center"/>
    </xf>
    <xf numFmtId="0" fontId="25" fillId="9" borderId="11" applyNumberFormat="0" applyFont="0" applyAlignment="0" applyProtection="0">
      <alignment vertical="center"/>
    </xf>
    <xf numFmtId="0" fontId="27" fillId="13" borderId="0" applyNumberFormat="0" applyBorder="0" applyAlignment="0" applyProtection="0">
      <alignment vertical="center"/>
    </xf>
    <xf numFmtId="0" fontId="23"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25" fillId="0" borderId="0" applyProtection="0">
      <alignment vertical="center"/>
    </xf>
    <xf numFmtId="0" fontId="3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9" fillId="0" borderId="10" applyNumberFormat="0" applyFill="0" applyAlignment="0" applyProtection="0">
      <alignment vertical="center"/>
    </xf>
    <xf numFmtId="0" fontId="37" fillId="0" borderId="10" applyNumberFormat="0" applyFill="0" applyAlignment="0" applyProtection="0">
      <alignment vertical="center"/>
    </xf>
    <xf numFmtId="0" fontId="27" fillId="12" borderId="0" applyNumberFormat="0" applyBorder="0" applyAlignment="0" applyProtection="0">
      <alignment vertical="center"/>
    </xf>
    <xf numFmtId="0" fontId="23" fillId="0" borderId="13" applyNumberFormat="0" applyFill="0" applyAlignment="0" applyProtection="0">
      <alignment vertical="center"/>
    </xf>
    <xf numFmtId="0" fontId="27" fillId="13" borderId="0" applyNumberFormat="0" applyBorder="0" applyAlignment="0" applyProtection="0">
      <alignment vertical="center"/>
    </xf>
    <xf numFmtId="0" fontId="28" fillId="8" borderId="9" applyNumberFormat="0" applyAlignment="0" applyProtection="0">
      <alignment vertical="center"/>
    </xf>
    <xf numFmtId="0" fontId="41" fillId="8" borderId="14" applyNumberFormat="0" applyAlignment="0" applyProtection="0">
      <alignment vertical="center"/>
    </xf>
    <xf numFmtId="0" fontId="36" fillId="10" borderId="15" applyNumberFormat="0" applyAlignment="0" applyProtection="0">
      <alignment vertical="center"/>
    </xf>
    <xf numFmtId="0" fontId="25" fillId="14" borderId="0" applyNumberFormat="0" applyBorder="0" applyAlignment="0" applyProtection="0">
      <alignment vertical="center"/>
    </xf>
    <xf numFmtId="0" fontId="27" fillId="7" borderId="0" applyNumberFormat="0" applyBorder="0" applyAlignment="0" applyProtection="0">
      <alignment vertical="center"/>
    </xf>
    <xf numFmtId="0" fontId="40" fillId="0" borderId="16" applyNumberFormat="0" applyFill="0" applyAlignment="0" applyProtection="0">
      <alignment vertical="center"/>
    </xf>
    <xf numFmtId="0" fontId="30" fillId="0" borderId="12" applyNumberFormat="0" applyFill="0" applyAlignment="0" applyProtection="0">
      <alignment vertical="center"/>
    </xf>
    <xf numFmtId="0" fontId="35" fillId="14" borderId="0" applyNumberFormat="0" applyBorder="0" applyAlignment="0" applyProtection="0">
      <alignment vertical="center"/>
    </xf>
    <xf numFmtId="0" fontId="33" fillId="11" borderId="0" applyNumberFormat="0" applyBorder="0" applyAlignment="0" applyProtection="0">
      <alignment vertical="center"/>
    </xf>
    <xf numFmtId="0" fontId="25" fillId="15" borderId="0" applyNumberFormat="0" applyBorder="0" applyAlignment="0" applyProtection="0">
      <alignment vertical="center"/>
    </xf>
    <xf numFmtId="0" fontId="27" fillId="6" borderId="0" applyNumberFormat="0" applyBorder="0" applyAlignment="0" applyProtection="0">
      <alignment vertical="center"/>
    </xf>
    <xf numFmtId="0" fontId="25" fillId="17" borderId="0" applyNumberFormat="0" applyBorder="0" applyAlignment="0" applyProtection="0">
      <alignment vertical="center"/>
    </xf>
    <xf numFmtId="0" fontId="25" fillId="15" borderId="0" applyNumberFormat="0" applyBorder="0" applyAlignment="0" applyProtection="0">
      <alignment vertical="center"/>
    </xf>
    <xf numFmtId="0" fontId="25" fillId="9" borderId="0" applyNumberFormat="0" applyBorder="0" applyAlignment="0" applyProtection="0">
      <alignment vertical="center"/>
    </xf>
    <xf numFmtId="0" fontId="25" fillId="13" borderId="0" applyNumberFormat="0" applyBorder="0" applyAlignment="0" applyProtection="0">
      <alignment vertical="center"/>
    </xf>
    <xf numFmtId="0" fontId="27" fillId="10" borderId="0" applyNumberFormat="0" applyBorder="0" applyAlignment="0" applyProtection="0">
      <alignment vertical="center"/>
    </xf>
    <xf numFmtId="0" fontId="27" fillId="5" borderId="0" applyNumberFormat="0" applyBorder="0" applyAlignment="0" applyProtection="0">
      <alignment vertical="center"/>
    </xf>
    <xf numFmtId="0" fontId="25" fillId="9" borderId="0" applyNumberFormat="0" applyBorder="0" applyAlignment="0" applyProtection="0">
      <alignment vertical="center"/>
    </xf>
    <xf numFmtId="0" fontId="25" fillId="11" borderId="0" applyNumberFormat="0" applyBorder="0" applyAlignment="0" applyProtection="0">
      <alignment vertical="center"/>
    </xf>
    <xf numFmtId="0" fontId="27" fillId="16" borderId="0" applyNumberFormat="0" applyBorder="0" applyAlignment="0" applyProtection="0">
      <alignment vertical="center"/>
    </xf>
    <xf numFmtId="0" fontId="0" fillId="0" borderId="0">
      <alignment vertical="center"/>
    </xf>
    <xf numFmtId="0" fontId="25" fillId="15"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5" fillId="3" borderId="0" applyNumberFormat="0" applyBorder="0" applyAlignment="0" applyProtection="0">
      <alignment vertical="center"/>
    </xf>
    <xf numFmtId="0" fontId="27" fillId="3" borderId="0" applyNumberFormat="0" applyBorder="0" applyAlignment="0" applyProtection="0">
      <alignment vertical="center"/>
    </xf>
    <xf numFmtId="0" fontId="0" fillId="0" borderId="0">
      <alignment vertical="center"/>
    </xf>
    <xf numFmtId="0" fontId="42" fillId="0" borderId="0"/>
  </cellStyleXfs>
  <cellXfs count="48">
    <xf numFmtId="0" fontId="0" fillId="0" borderId="0" xfId="0">
      <alignment vertical="center"/>
    </xf>
    <xf numFmtId="0" fontId="1" fillId="0" borderId="0" xfId="0" applyFont="1" applyFill="1">
      <alignment vertical="center"/>
    </xf>
    <xf numFmtId="0" fontId="2" fillId="0" borderId="0" xfId="0" applyFont="1" applyFill="1">
      <alignment vertical="center"/>
    </xf>
    <xf numFmtId="0" fontId="3" fillId="0" borderId="0" xfId="0" applyFont="1" applyFill="1">
      <alignment vertical="center"/>
    </xf>
    <xf numFmtId="0" fontId="4" fillId="0" borderId="0" xfId="0" applyFont="1" applyFill="1">
      <alignment vertical="center"/>
    </xf>
    <xf numFmtId="0" fontId="5" fillId="0" borderId="0" xfId="0" applyFont="1" applyFill="1" applyAlignment="1">
      <alignment horizontal="left" vertical="center"/>
    </xf>
    <xf numFmtId="0" fontId="1" fillId="0" borderId="0" xfId="0" applyFont="1" applyFill="1" applyAlignment="1">
      <alignment horizontal="left" vertical="center"/>
    </xf>
    <xf numFmtId="0" fontId="6" fillId="0" borderId="0" xfId="0" applyFont="1" applyFill="1">
      <alignment vertical="center"/>
    </xf>
    <xf numFmtId="0" fontId="7" fillId="0" borderId="0" xfId="0" applyFont="1" applyFill="1" applyAlignment="1">
      <alignment horizontal="center" vertical="center"/>
    </xf>
    <xf numFmtId="0" fontId="2" fillId="0" borderId="0" xfId="0" applyFont="1" applyFill="1" applyAlignment="1">
      <alignment horizontal="left" vertical="center"/>
    </xf>
    <xf numFmtId="0" fontId="2" fillId="0" borderId="0" xfId="0" applyFont="1" applyFill="1" applyAlignment="1">
      <alignment horizontal="center" vertical="center"/>
    </xf>
    <xf numFmtId="0" fontId="8" fillId="0" borderId="0" xfId="0" applyFont="1" applyFill="1" applyAlignment="1">
      <alignment horizontal="center" vertical="center"/>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10" fillId="0" borderId="5"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11" fillId="0" borderId="7"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3" fillId="0" borderId="1" xfId="0" applyFont="1" applyFill="1" applyBorder="1" applyAlignment="1">
      <alignment horizontal="left" vertical="center" wrapText="1"/>
    </xf>
    <xf numFmtId="178" fontId="11" fillId="0" borderId="1" xfId="0" applyNumberFormat="1" applyFont="1" applyFill="1" applyBorder="1" applyAlignment="1">
      <alignment horizontal="center" vertical="center" wrapText="1"/>
    </xf>
    <xf numFmtId="0" fontId="12" fillId="0" borderId="1" xfId="0" applyFont="1" applyFill="1" applyBorder="1" applyAlignment="1">
      <alignment horizontal="left" vertical="center" wrapText="1"/>
    </xf>
    <xf numFmtId="177" fontId="11" fillId="0" borderId="1" xfId="0" applyNumberFormat="1" applyFont="1" applyFill="1" applyBorder="1" applyAlignment="1">
      <alignment horizontal="center" vertical="center" wrapText="1"/>
    </xf>
    <xf numFmtId="0" fontId="13" fillId="0" borderId="1" xfId="0" applyFont="1" applyFill="1" applyBorder="1" applyAlignment="1">
      <alignment horizontal="justify" vertical="center"/>
    </xf>
    <xf numFmtId="0" fontId="13" fillId="0" borderId="1" xfId="0" applyFont="1" applyFill="1" applyBorder="1" applyAlignment="1">
      <alignment horizontal="left" vertical="center" wrapText="1"/>
    </xf>
    <xf numFmtId="0" fontId="13" fillId="0" borderId="1" xfId="0" applyFont="1" applyFill="1" applyBorder="1" applyAlignment="1" applyProtection="1">
      <alignment horizontal="left" vertical="center" wrapText="1"/>
      <protection locked="0"/>
    </xf>
    <xf numFmtId="176" fontId="14" fillId="0" borderId="1" xfId="0" applyNumberFormat="1" applyFont="1" applyFill="1" applyBorder="1" applyAlignment="1">
      <alignment horizontal="center" vertical="center" wrapText="1"/>
    </xf>
    <xf numFmtId="0" fontId="4" fillId="0" borderId="1" xfId="0" applyFont="1" applyFill="1" applyBorder="1" applyAlignment="1">
      <alignment horizontal="justify" vertical="center" wrapText="1"/>
    </xf>
    <xf numFmtId="0" fontId="15" fillId="0" borderId="1" xfId="0" applyFont="1" applyFill="1" applyBorder="1" applyAlignment="1">
      <alignment horizontal="left" vertical="center" wrapText="1"/>
    </xf>
    <xf numFmtId="0" fontId="11" fillId="0" borderId="1"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17" fillId="2" borderId="1" xfId="0" applyFont="1" applyFill="1" applyBorder="1" applyAlignment="1">
      <alignment horizontal="left" vertical="center" wrapText="1"/>
    </xf>
    <xf numFmtId="0" fontId="18" fillId="0" borderId="1"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4" fillId="0" borderId="8" xfId="0" applyFont="1" applyFill="1" applyBorder="1" applyAlignment="1">
      <alignment horizontal="center" vertical="center" wrapText="1"/>
    </xf>
    <xf numFmtId="177" fontId="17" fillId="2" borderId="1" xfId="0" applyNumberFormat="1" applyFont="1" applyFill="1" applyBorder="1" applyAlignment="1">
      <alignment horizontal="left" vertical="center" wrapText="1"/>
    </xf>
    <xf numFmtId="0" fontId="19" fillId="0" borderId="2"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1" fillId="0" borderId="6" xfId="0" applyFont="1" applyFill="1" applyBorder="1" applyAlignment="1">
      <alignment horizontal="center" vertical="center" wrapText="1"/>
    </xf>
    <xf numFmtId="0" fontId="20" fillId="0" borderId="1" xfId="0" applyNumberFormat="1" applyFont="1" applyFill="1" applyBorder="1" applyAlignment="1" applyProtection="1">
      <alignment horizontal="center" vertical="center" wrapText="1"/>
      <protection locked="0"/>
    </xf>
    <xf numFmtId="0" fontId="21" fillId="0" borderId="1" xfId="0" applyNumberFormat="1" applyFont="1" applyFill="1" applyBorder="1" applyAlignment="1" applyProtection="1">
      <alignment horizontal="center" vertical="center" wrapText="1"/>
      <protection locked="0"/>
    </xf>
    <xf numFmtId="0" fontId="17" fillId="2" borderId="1" xfId="0" applyNumberFormat="1" applyFont="1" applyFill="1" applyBorder="1" applyAlignment="1" applyProtection="1">
      <alignment horizontal="center" vertical="center" wrapText="1"/>
      <protection locked="0"/>
    </xf>
    <xf numFmtId="0" fontId="14" fillId="2" borderId="1" xfId="0" applyNumberFormat="1" applyFont="1" applyFill="1" applyBorder="1" applyAlignment="1" applyProtection="1">
      <alignment horizontal="center" vertical="center" wrapText="1"/>
      <protection locked="0"/>
    </xf>
  </cellXfs>
  <cellStyles count="55">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常规_需求汇总表（1-4）" xfId="14"/>
    <cellStyle name="注释" xfId="15" builtinId="10"/>
    <cellStyle name="60% - 强调文字颜色 2" xfId="16" builtinId="36"/>
    <cellStyle name="标题 4" xfId="17" builtinId="19"/>
    <cellStyle name="警告文本" xfId="18" builtinId="11"/>
    <cellStyle name="常规 10_2016年计划减贫人员花名小贾" xfId="19"/>
    <cellStyle name="标题" xfId="20" builtinId="15"/>
    <cellStyle name="解释性文本" xfId="21" builtinId="53"/>
    <cellStyle name="标题 1" xfId="22" builtinId="16"/>
    <cellStyle name="标题 2" xfId="23" builtinId="17"/>
    <cellStyle name="60% - 强调文字颜色 1" xfId="24" builtinId="32"/>
    <cellStyle name="标题 3" xfId="25" builtinId="18"/>
    <cellStyle name="60% - 强调文字颜色 4" xfId="26" builtinId="44"/>
    <cellStyle name="输出" xfId="27" builtinId="21"/>
    <cellStyle name="计算" xfId="28" builtinId="22"/>
    <cellStyle name="检查单元格" xfId="29" builtinId="23"/>
    <cellStyle name="20% - 强调文字颜色 6" xfId="30" builtinId="50"/>
    <cellStyle name="强调文字颜色 2" xfId="31" builtinId="33"/>
    <cellStyle name="链接单元格" xfId="32" builtinId="24"/>
    <cellStyle name="汇总" xfId="33" builtinId="25"/>
    <cellStyle name="好" xfId="34" builtinId="26"/>
    <cellStyle name="适中" xfId="35" builtinId="28"/>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常规 2 2" xfId="47"/>
    <cellStyle name="40% - 强调文字颜色 5" xfId="48" builtinId="47"/>
    <cellStyle name="60% - 强调文字颜色 5" xfId="49" builtinId="48"/>
    <cellStyle name="强调文字颜色 6" xfId="50" builtinId="49"/>
    <cellStyle name="40% - 强调文字颜色 6" xfId="51" builtinId="51"/>
    <cellStyle name="60% - 强调文字颜色 6" xfId="52" builtinId="52"/>
    <cellStyle name="常规 2" xfId="53"/>
    <cellStyle name="常规 3" xfId="54"/>
  </cellStyles>
  <tableStyles count="0" defaultTableStyle="TableStyleMedium2" defaultPivotStyle="PivotStyleLight16"/>
  <colors>
    <mruColors>
      <color rgb="00FFFFFF"/>
      <color rgb="00111111"/>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12"/>
  <sheetViews>
    <sheetView tabSelected="1" workbookViewId="0">
      <selection activeCell="A2" sqref="A2:T2"/>
    </sheetView>
  </sheetViews>
  <sheetFormatPr defaultColWidth="9" defaultRowHeight="14.25"/>
  <cols>
    <col min="1" max="1" width="4.5" customWidth="1"/>
    <col min="2" max="2" width="13.25" customWidth="1"/>
    <col min="3" max="3" width="11.5" customWidth="1"/>
    <col min="4" max="4" width="17.25" customWidth="1"/>
    <col min="15" max="15" width="13.25" customWidth="1"/>
  </cols>
  <sheetData>
    <row r="1" s="1" customFormat="1" ht="20.25" spans="1:19">
      <c r="A1" s="5"/>
      <c r="B1" s="5"/>
      <c r="C1" s="5"/>
      <c r="D1" s="6"/>
      <c r="F1" s="7"/>
      <c r="P1" s="6"/>
      <c r="S1" s="7"/>
    </row>
    <row r="2" s="2" customFormat="1" ht="30.75" customHeight="1" spans="1:20">
      <c r="A2" s="8" t="s">
        <v>0</v>
      </c>
      <c r="B2" s="9"/>
      <c r="C2" s="9"/>
      <c r="D2" s="9"/>
      <c r="E2" s="10"/>
      <c r="F2" s="11"/>
      <c r="G2" s="10"/>
      <c r="H2" s="10"/>
      <c r="I2" s="10"/>
      <c r="J2" s="10"/>
      <c r="K2" s="10"/>
      <c r="L2" s="10"/>
      <c r="M2" s="10"/>
      <c r="N2" s="10"/>
      <c r="O2" s="10"/>
      <c r="P2" s="9"/>
      <c r="Q2" s="10"/>
      <c r="R2" s="10"/>
      <c r="S2" s="11"/>
      <c r="T2" s="10"/>
    </row>
    <row r="3" s="3" customFormat="1" ht="25.5" customHeight="1" spans="1:20">
      <c r="A3" s="12" t="s">
        <v>1</v>
      </c>
      <c r="B3" s="12" t="s">
        <v>2</v>
      </c>
      <c r="C3" s="13" t="s">
        <v>3</v>
      </c>
      <c r="D3" s="12" t="s">
        <v>4</v>
      </c>
      <c r="E3" s="14" t="s">
        <v>5</v>
      </c>
      <c r="F3" s="15" t="s">
        <v>6</v>
      </c>
      <c r="G3" s="16"/>
      <c r="H3" s="16"/>
      <c r="I3" s="39"/>
      <c r="J3" s="12" t="s">
        <v>7</v>
      </c>
      <c r="K3" s="12"/>
      <c r="L3" s="12"/>
      <c r="M3" s="12"/>
      <c r="N3" s="12"/>
      <c r="O3" s="19" t="s">
        <v>8</v>
      </c>
      <c r="P3" s="13" t="s">
        <v>9</v>
      </c>
      <c r="Q3" s="12" t="s">
        <v>10</v>
      </c>
      <c r="R3" s="12" t="s">
        <v>11</v>
      </c>
      <c r="S3" s="41" t="s">
        <v>12</v>
      </c>
      <c r="T3" s="12" t="s">
        <v>13</v>
      </c>
    </row>
    <row r="4" s="3" customFormat="1" ht="21" customHeight="1" spans="1:20">
      <c r="A4" s="12"/>
      <c r="B4" s="12"/>
      <c r="C4" s="17"/>
      <c r="D4" s="12"/>
      <c r="E4" s="12"/>
      <c r="F4" s="18" t="s">
        <v>14</v>
      </c>
      <c r="G4" s="13" t="s">
        <v>15</v>
      </c>
      <c r="H4" s="19" t="s">
        <v>16</v>
      </c>
      <c r="I4" s="13" t="s">
        <v>17</v>
      </c>
      <c r="J4" s="12" t="s">
        <v>18</v>
      </c>
      <c r="K4" s="12"/>
      <c r="L4" s="12" t="s">
        <v>19</v>
      </c>
      <c r="M4" s="12"/>
      <c r="N4" s="12"/>
      <c r="O4" s="17"/>
      <c r="P4" s="17"/>
      <c r="Q4" s="12"/>
      <c r="R4" s="12"/>
      <c r="S4" s="42"/>
      <c r="T4" s="12"/>
    </row>
    <row r="5" s="3" customFormat="1" ht="36" customHeight="1" spans="1:20">
      <c r="A5" s="12"/>
      <c r="B5" s="12"/>
      <c r="C5" s="20"/>
      <c r="D5" s="12"/>
      <c r="E5" s="12"/>
      <c r="F5" s="21"/>
      <c r="G5" s="20"/>
      <c r="H5" s="20"/>
      <c r="I5" s="20"/>
      <c r="J5" s="12" t="s">
        <v>20</v>
      </c>
      <c r="K5" s="12" t="s">
        <v>21</v>
      </c>
      <c r="L5" s="12" t="s">
        <v>22</v>
      </c>
      <c r="M5" s="12" t="s">
        <v>23</v>
      </c>
      <c r="N5" s="12" t="s">
        <v>21</v>
      </c>
      <c r="O5" s="20"/>
      <c r="P5" s="20"/>
      <c r="Q5" s="12"/>
      <c r="R5" s="12"/>
      <c r="S5" s="43"/>
      <c r="T5" s="12"/>
    </row>
    <row r="6" s="3" customFormat="1" ht="18" customHeight="1" spans="1:20">
      <c r="A6" s="22"/>
      <c r="B6" s="12" t="s">
        <v>24</v>
      </c>
      <c r="C6" s="23"/>
      <c r="D6" s="24"/>
      <c r="E6" s="22"/>
      <c r="F6" s="25">
        <f t="shared" ref="F6:N6" si="0">SUM(F7,F9)</f>
        <v>182.3</v>
      </c>
      <c r="G6" s="12"/>
      <c r="H6" s="12"/>
      <c r="I6" s="12"/>
      <c r="J6" s="25">
        <f t="shared" si="0"/>
        <v>0</v>
      </c>
      <c r="K6" s="25">
        <f t="shared" si="0"/>
        <v>32.3</v>
      </c>
      <c r="L6" s="25">
        <f t="shared" si="0"/>
        <v>296</v>
      </c>
      <c r="M6" s="25">
        <f t="shared" si="0"/>
        <v>1073</v>
      </c>
      <c r="N6" s="25">
        <f t="shared" si="0"/>
        <v>32.3</v>
      </c>
      <c r="O6" s="12"/>
      <c r="P6" s="23"/>
      <c r="Q6" s="22"/>
      <c r="R6" s="22"/>
      <c r="S6" s="25">
        <f>SUM(S7,S9)</f>
        <v>182.3</v>
      </c>
      <c r="T6" s="22"/>
    </row>
    <row r="7" s="4" customFormat="1" ht="21.75" customHeight="1" spans="1:20">
      <c r="A7" s="12"/>
      <c r="B7" s="26" t="s">
        <v>25</v>
      </c>
      <c r="C7" s="23"/>
      <c r="D7" s="23"/>
      <c r="E7" s="12"/>
      <c r="F7" s="27">
        <f t="shared" ref="F7:N7" si="1">SUM(F8)</f>
        <v>150</v>
      </c>
      <c r="G7" s="12"/>
      <c r="H7" s="12"/>
      <c r="I7" s="12"/>
      <c r="J7" s="27">
        <f t="shared" si="1"/>
        <v>0</v>
      </c>
      <c r="K7" s="27">
        <f t="shared" si="1"/>
        <v>0</v>
      </c>
      <c r="L7" s="27">
        <f t="shared" si="1"/>
        <v>0</v>
      </c>
      <c r="M7" s="27">
        <f t="shared" si="1"/>
        <v>0</v>
      </c>
      <c r="N7" s="27">
        <f t="shared" si="1"/>
        <v>0</v>
      </c>
      <c r="O7" s="12"/>
      <c r="P7" s="23"/>
      <c r="Q7" s="12"/>
      <c r="R7" s="12"/>
      <c r="S7" s="27">
        <f>SUM(S8)</f>
        <v>150</v>
      </c>
      <c r="T7" s="12"/>
    </row>
    <row r="8" s="3" customFormat="1" ht="41.1" customHeight="1" spans="1:20">
      <c r="A8" s="22">
        <v>1</v>
      </c>
      <c r="B8" s="28" t="s">
        <v>26</v>
      </c>
      <c r="C8" s="29" t="s">
        <v>27</v>
      </c>
      <c r="D8" s="30" t="s">
        <v>28</v>
      </c>
      <c r="E8" s="22"/>
      <c r="F8" s="31">
        <v>150</v>
      </c>
      <c r="G8" s="22"/>
      <c r="H8" s="22"/>
      <c r="I8" s="22"/>
      <c r="J8" s="22"/>
      <c r="K8" s="22"/>
      <c r="L8" s="22"/>
      <c r="M8" s="22"/>
      <c r="N8" s="22"/>
      <c r="O8" s="22" t="s">
        <v>29</v>
      </c>
      <c r="P8" s="29" t="s">
        <v>30</v>
      </c>
      <c r="Q8" s="44" t="s">
        <v>31</v>
      </c>
      <c r="R8" s="44" t="s">
        <v>32</v>
      </c>
      <c r="S8" s="45">
        <v>150</v>
      </c>
      <c r="T8" s="22"/>
    </row>
    <row r="9" s="3" customFormat="1" ht="36" customHeight="1" spans="1:20">
      <c r="A9" s="32"/>
      <c r="B9" s="33" t="s">
        <v>33</v>
      </c>
      <c r="C9" s="23"/>
      <c r="D9" s="23"/>
      <c r="E9" s="12"/>
      <c r="F9" s="34">
        <f>SUM(F10:F12)</f>
        <v>32.3</v>
      </c>
      <c r="G9" s="12"/>
      <c r="H9" s="12"/>
      <c r="I9" s="12"/>
      <c r="J9" s="12">
        <f>SUM(J67:J85)</f>
        <v>0</v>
      </c>
      <c r="K9" s="34">
        <f>SUM(K10:K12)</f>
        <v>32.3</v>
      </c>
      <c r="L9" s="34">
        <f>SUM(L10:L12)</f>
        <v>296</v>
      </c>
      <c r="M9" s="34">
        <f>SUM(M10:M12)</f>
        <v>1073</v>
      </c>
      <c r="N9" s="34">
        <f>SUM(N10:N12)</f>
        <v>32.3</v>
      </c>
      <c r="O9" s="12"/>
      <c r="P9" s="23"/>
      <c r="Q9" s="12"/>
      <c r="R9" s="12"/>
      <c r="S9" s="34">
        <f>SUM(S10:S12)</f>
        <v>32.3</v>
      </c>
      <c r="T9" s="12"/>
    </row>
    <row r="10" s="3" customFormat="1" ht="30" customHeight="1" spans="1:20">
      <c r="A10" s="35">
        <v>2</v>
      </c>
      <c r="B10" s="36" t="s">
        <v>34</v>
      </c>
      <c r="C10" s="36" t="s">
        <v>35</v>
      </c>
      <c r="D10" s="36" t="s">
        <v>36</v>
      </c>
      <c r="E10" s="37" t="s">
        <v>37</v>
      </c>
      <c r="F10" s="38">
        <v>14</v>
      </c>
      <c r="G10" s="22"/>
      <c r="H10" s="22"/>
      <c r="I10" s="22"/>
      <c r="J10" s="22">
        <v>0</v>
      </c>
      <c r="K10" s="22">
        <v>14</v>
      </c>
      <c r="L10" s="22">
        <v>212</v>
      </c>
      <c r="M10" s="22">
        <v>763</v>
      </c>
      <c r="N10" s="22">
        <v>14</v>
      </c>
      <c r="O10" s="22" t="s">
        <v>29</v>
      </c>
      <c r="P10" s="40" t="s">
        <v>38</v>
      </c>
      <c r="Q10" s="44" t="s">
        <v>31</v>
      </c>
      <c r="R10" s="46" t="s">
        <v>39</v>
      </c>
      <c r="S10" s="47">
        <v>14</v>
      </c>
      <c r="T10" s="22"/>
    </row>
    <row r="11" s="3" customFormat="1" ht="30" customHeight="1" spans="1:20">
      <c r="A11" s="35">
        <v>3</v>
      </c>
      <c r="B11" s="36" t="s">
        <v>40</v>
      </c>
      <c r="C11" s="36" t="s">
        <v>35</v>
      </c>
      <c r="D11" s="36" t="s">
        <v>41</v>
      </c>
      <c r="E11" s="37" t="s">
        <v>42</v>
      </c>
      <c r="F11" s="38">
        <v>7.2</v>
      </c>
      <c r="G11" s="22"/>
      <c r="H11" s="22"/>
      <c r="I11" s="22"/>
      <c r="J11" s="22">
        <v>0</v>
      </c>
      <c r="K11" s="22">
        <v>7.2</v>
      </c>
      <c r="L11" s="22">
        <v>45</v>
      </c>
      <c r="M11" s="22">
        <v>166</v>
      </c>
      <c r="N11" s="22">
        <v>7.2</v>
      </c>
      <c r="O11" s="22" t="s">
        <v>29</v>
      </c>
      <c r="P11" s="40" t="s">
        <v>38</v>
      </c>
      <c r="Q11" s="44" t="s">
        <v>31</v>
      </c>
      <c r="R11" s="46" t="s">
        <v>39</v>
      </c>
      <c r="S11" s="47">
        <v>7.2</v>
      </c>
      <c r="T11" s="22"/>
    </row>
    <row r="12" s="3" customFormat="1" ht="30" customHeight="1" spans="1:20">
      <c r="A12" s="35">
        <v>4</v>
      </c>
      <c r="B12" s="36" t="s">
        <v>43</v>
      </c>
      <c r="C12" s="36" t="s">
        <v>35</v>
      </c>
      <c r="D12" s="36" t="s">
        <v>44</v>
      </c>
      <c r="E12" s="37" t="s">
        <v>42</v>
      </c>
      <c r="F12" s="38">
        <v>11.1</v>
      </c>
      <c r="G12" s="22"/>
      <c r="H12" s="22"/>
      <c r="I12" s="22"/>
      <c r="J12" s="22">
        <v>0</v>
      </c>
      <c r="K12" s="22">
        <v>11.1</v>
      </c>
      <c r="L12" s="22">
        <v>39</v>
      </c>
      <c r="M12" s="22">
        <v>144</v>
      </c>
      <c r="N12" s="22">
        <v>11.1</v>
      </c>
      <c r="O12" s="22" t="s">
        <v>29</v>
      </c>
      <c r="P12" s="40" t="s">
        <v>38</v>
      </c>
      <c r="Q12" s="44" t="s">
        <v>31</v>
      </c>
      <c r="R12" s="46" t="s">
        <v>39</v>
      </c>
      <c r="S12" s="47">
        <v>11.1</v>
      </c>
      <c r="T12" s="22"/>
    </row>
  </sheetData>
  <mergeCells count="21">
    <mergeCell ref="A1:B1"/>
    <mergeCell ref="A2:T2"/>
    <mergeCell ref="F3:I3"/>
    <mergeCell ref="J3:N3"/>
    <mergeCell ref="J4:K4"/>
    <mergeCell ref="L4:M4"/>
    <mergeCell ref="A3:A5"/>
    <mergeCell ref="B3:B5"/>
    <mergeCell ref="C3:C5"/>
    <mergeCell ref="D3:D5"/>
    <mergeCell ref="E3:E5"/>
    <mergeCell ref="F4:F5"/>
    <mergeCell ref="G4:G5"/>
    <mergeCell ref="H4:H5"/>
    <mergeCell ref="I4:I5"/>
    <mergeCell ref="O3:O5"/>
    <mergeCell ref="P3:P5"/>
    <mergeCell ref="Q3:Q5"/>
    <mergeCell ref="R3:R5"/>
    <mergeCell ref="S3:S5"/>
    <mergeCell ref="T3:T5"/>
  </mergeCells>
  <pageMargins left="0.75" right="0.75" top="1" bottom="1" header="0.5" footer="0.5"/>
  <pageSetup paperSize="8" scale="92"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芒章乡</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drh</cp:lastModifiedBy>
  <cp:revision>1</cp:revision>
  <dcterms:created xsi:type="dcterms:W3CDTF">2016-09-03T03:25:00Z</dcterms:created>
  <cp:lastPrinted>2018-03-20T06:46:00Z</cp:lastPrinted>
  <dcterms:modified xsi:type="dcterms:W3CDTF">2019-04-15T07:41:19Z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2052-11.1.0.8597</vt:lpwstr>
  </property>
</Properties>
</file>