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39" activeTab="5"/>
  </bookViews>
  <sheets>
    <sheet name="GK01 收入支出决算总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政府性基金预算财政拨款收入支出决算表" sheetId="7" r:id="rId7"/>
    <sheet name="GK08 国有资本经营预算财政拨款收入支出决算表" sheetId="8" r:id="rId8"/>
    <sheet name="GK09 “三公”经费、行政参公单位机关运行经费情况表" sheetId="9" r:id="rId9"/>
    <sheet name="GK10 部门整体支出绩效自评情况" sheetId="10" r:id="rId10"/>
    <sheet name="GK11 部门整体支出绩效自评表" sheetId="11" r:id="rId11"/>
    <sheet name="GK12-1 项目支出绩效自评表" sheetId="12" r:id="rId12"/>
    <sheet name="GK12-2 项目支出绩效自评表" sheetId="13" r:id="rId13"/>
    <sheet name="GK12-3 项目支出绩效自评表" sheetId="14" r:id="rId14"/>
    <sheet name="GK12-4 项目支出绩效自评表" sheetId="15" r:id="rId15"/>
    <sheet name="GK12-5 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<sst xmlns="http://schemas.openxmlformats.org/spreadsheetml/2006/main" count="1676" uniqueCount="728">
  <si>
    <t>收入支出决算总表</t>
  </si>
  <si>
    <t xml:space="preserve">公开01表	
</t>
  </si>
  <si>
    <t>部门：盈江县教育体育局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</si>
  <si>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</si>
  <si>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</si>
  <si>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</si>
  <si>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</si>
  <si>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</si>
  <si>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</si>
  <si>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</si>
  <si>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</si>
  <si>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</si>
  <si>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</si>
  <si>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</si>
  <si>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</si>
  <si>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</si>
  <si>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</si>
  <si>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</si>
  <si>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</si>
  <si>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</si>
  <si>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</si>
  <si>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</si>
  <si>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</si>
  <si>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</si>
  <si>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</si>
  <si>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</si>
  <si>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</si>
  <si>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</si>
  <si>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</si>
  <si>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</si>
  <si>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</si>
  <si>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</si>
  <si>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</si>
  <si>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</si>
  <si>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</si>
  <si>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</si>
  <si>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</si>
  <si>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</si>
  <si>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</si>
  <si>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</si>
  <si>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</si>
  <si>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</si>
  <si>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</si>
  <si>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</si>
  <si>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</si>
  <si>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</si>
  <si>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</si>
  <si>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</si>
  <si>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</si>
  <si>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</si>
  <si>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</si>
  <si>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</si>
  <si>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</si>
  <si>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</si>
  <si>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</si>
  <si>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</si>
  <si>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</si>
  <si>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</si>
  <si>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</si>
  <si>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</si>
  <si>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</si>
  <si>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</si>
  <si>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</si>
  <si>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</si>
  <si>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</si>
  <si>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</si>
  <si>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</si>
  <si>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</si>
  <si>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</si>
  <si>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</si>
  <si>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</si>
  <si>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</si>
  <si>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</si>
  <si>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</si>
  <si>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</si>
  <si>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</si>
  <si>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</si>
  <si>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</si>
  <si>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</si>
  <si>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</si>
  <si>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</si>
  <si>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</si>
  <si>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</si>
  <si>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</si>
  <si>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</si>
  <si>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</si>
  <si>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</si>
  <si>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</si>
  <si>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</si>
  <si>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</si>
  <si>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</si>
  <si>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</si>
  <si>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</si>
  <si>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</si>
  <si>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</si>
  <si>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</si>
  <si>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</si>
  <si>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</si>
  <si>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</si>
  <si>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</si>
  <si>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</si>
  <si>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</si>
  <si>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</si>
  <si>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</si>
  <si>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</si>
  <si>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</si>
  <si>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</si>
  <si>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</si>
  <si>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</si>
  <si>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</si>
  <si>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</si>
  <si>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</si>
  <si>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</si>
  <si>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</si>
  <si>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</si>
  <si>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</si>
  <si>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</si>
  <si>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</si>
  <si>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</si>
  <si>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</si>
  <si>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</si>
  <si>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</si>
  <si>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</si>
  <si>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</si>
  <si>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</si>
  <si>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</si>
  <si>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</si>
  <si>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</si>
  <si>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</si>
  <si>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</si>
  <si>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</si>
  <si>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</si>
  <si>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</si>
  <si>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2040220</t>
  </si>
  <si>
    <t xml:space="preserve">  执法办案</t>
  </si>
  <si>
    <t>205</t>
  </si>
  <si>
    <t>教育支出</t>
  </si>
  <si>
    <t>20501</t>
  </si>
  <si>
    <t>教育管理事务</t>
  </si>
  <si>
    <t>2050101</t>
  </si>
  <si>
    <t xml:space="preserve">  行政运行</t>
  </si>
  <si>
    <t>2050102</t>
  </si>
  <si>
    <t xml:space="preserve">  一般行政管理事务</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</si>
  <si>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</si>
  <si>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</si>
  <si>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</si>
  <si>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</si>
  <si>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</si>
  <si>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</si>
  <si>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</si>
  <si>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</si>
  <si>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</si>
  <si>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</si>
  <si>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</si>
  <si>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</si>
  <si>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</si>
  <si>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</si>
  <si>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</si>
  <si>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职业教育</t>
  </si>
  <si>
    <t>2050302</t>
  </si>
  <si>
    <t xml:space="preserve">  中等职业教育</t>
  </si>
  <si>
    <t>2050305</t>
  </si>
  <si>
    <t xml:space="preserve">  高等职业教育</t>
  </si>
  <si>
    <t>20504</t>
  </si>
  <si>
    <t>成人教育</t>
  </si>
  <si>
    <t>2050499</t>
  </si>
  <si>
    <t xml:space="preserve">  其他成人教育支出</t>
  </si>
  <si>
    <t>20507</t>
  </si>
  <si>
    <t>特殊教育</t>
  </si>
  <si>
    <t>2050701</t>
  </si>
  <si>
    <t xml:space="preserve">  特殊学校教育</t>
  </si>
  <si>
    <t>20508</t>
  </si>
  <si>
    <t>进修及培训</t>
  </si>
  <si>
    <t>2050801</t>
  </si>
  <si>
    <t xml:space="preserve">  教师进修</t>
  </si>
  <si>
    <t>20509</t>
  </si>
  <si>
    <t>教育费附加安排的支出</t>
  </si>
  <si>
    <t>2050901</t>
  </si>
  <si>
    <t xml:space="preserve">  农村中小学校舍建设</t>
  </si>
  <si>
    <t>2050902</t>
  </si>
  <si>
    <t xml:space="preserve">  农村中小学教学设施</t>
  </si>
  <si>
    <t>2050999</t>
  </si>
  <si>
    <t xml:space="preserve">  其他教育费附加安排的支出</t>
  </si>
  <si>
    <t>20599</t>
  </si>
  <si>
    <t>其他教育支出</t>
  </si>
  <si>
    <t>2059999</t>
  </si>
  <si>
    <t xml:space="preserve">  其他教育支出</t>
  </si>
  <si>
    <t>208</t>
  </si>
  <si>
    <t>社会保障和就业支出</t>
  </si>
  <si>
    <t>20805</t>
  </si>
  <si>
    <t>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</si>
  <si>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</si>
  <si>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</si>
  <si>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</si>
  <si>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</si>
  <si>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</si>
  <si>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</si>
  <si>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</si>
  <si>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</si>
  <si>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2080599</t>
  </si>
  <si>
    <t xml:space="preserve">  其他行政事业单位养老支出</t>
  </si>
  <si>
    <t>20807</t>
  </si>
  <si>
    <t>就业补助</t>
  </si>
  <si>
    <t>2080799</t>
  </si>
  <si>
    <t xml:space="preserve">  其他就业补助支出</t>
  </si>
  <si>
    <t>20899</t>
  </si>
  <si>
    <t>其他社会保障和就业支出</t>
  </si>
  <si>
    <t>2089901</t>
  </si>
  <si>
    <t xml:space="preserve">  其他社会保障和就业支出</t>
  </si>
  <si>
    <t>210</t>
  </si>
  <si>
    <t>卫生健康支出</t>
  </si>
  <si>
    <t>21004</t>
  </si>
  <si>
    <t>公共卫生</t>
  </si>
  <si>
    <t>2100409</t>
  </si>
  <si>
    <t xml:space="preserve">  重大公共卫生服务</t>
  </si>
  <si>
    <t>213</t>
  </si>
  <si>
    <t>农林水支出</t>
  </si>
  <si>
    <t>21305</t>
  </si>
  <si>
    <t>扶贫</t>
  </si>
  <si>
    <t>2130506</t>
  </si>
  <si>
    <t xml:space="preserve">  社会发展</t>
  </si>
  <si>
    <t>2130599</t>
  </si>
  <si>
    <t xml:space="preserve">  其他扶贫支出</t>
  </si>
  <si>
    <t>221</t>
  </si>
  <si>
    <t>住房保障支出</t>
  </si>
  <si>
    <t>22102</t>
  </si>
  <si>
    <t>住房改革支出</t>
  </si>
  <si>
    <t>2210201</t>
  </si>
  <si>
    <t xml:space="preserve">  住房公积金</t>
  </si>
  <si>
    <t>229</t>
  </si>
  <si>
    <t>其他支出</t>
  </si>
  <si>
    <t>22904</t>
  </si>
  <si>
    <t>其他政府性基金及对应专项债务收入安排的支出</t>
  </si>
  <si>
    <t>2290402</t>
  </si>
  <si>
    <t xml:space="preserve">  其他地方自行试点项目收益专项债券收入安排的支出</t>
  </si>
  <si>
    <t>22960</t>
  </si>
  <si>
    <t>彩票公益金安排的支出</t>
  </si>
  <si>
    <t>2296003</t>
  </si>
  <si>
    <t xml:space="preserve">  用于体育事业的彩票公益金支出</t>
  </si>
  <si>
    <t>2296004</t>
  </si>
  <si>
    <t xml:space="preserve">  用于教育事业的彩票公益金支出</t>
  </si>
  <si>
    <t>2296099</t>
  </si>
  <si>
    <t xml:space="preserve">  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</si>
  <si>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</si>
  <si>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</si>
  <si>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</si>
  <si>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</si>
  <si>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</si>
  <si>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</si>
  <si>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</si>
  <si>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</si>
  <si>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201</t>
  </si>
  <si>
    <t>一般公共服务支出</t>
  </si>
  <si>
    <t>20131</t>
  </si>
  <si>
    <t>党委办公厅（室）及相关机构事务</t>
  </si>
  <si>
    <t>2013199</t>
  </si>
  <si>
    <t xml:space="preserve">  其他党委办公厅（室）及相关机构事务支出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</si>
  <si>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</si>
  <si>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</si>
  <si>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</si>
  <si>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</si>
  <si>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</si>
  <si>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</si>
  <si>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</si>
  <si>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</si>
  <si>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</si>
  <si>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</si>
  <si>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</si>
  <si>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</si>
  <si>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</si>
  <si>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</si>
  <si>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</si>
  <si>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</si>
  <si>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</si>
  <si>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</si>
  <si>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</si>
  <si>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</si>
  <si>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</si>
  <si>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</si>
  <si>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</si>
  <si>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</si>
  <si>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</si>
  <si>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</si>
  <si>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</si>
  <si>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</si>
  <si>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</si>
  <si>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</si>
  <si>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</si>
  <si>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</si>
  <si>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</si>
  <si>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</si>
  <si>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</si>
  <si>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</si>
  <si>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</si>
  <si>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</si>
  <si>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</si>
  <si>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</si>
  <si>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</si>
  <si>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</si>
  <si>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</si>
  <si>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</si>
  <si>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</si>
  <si>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</si>
  <si>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</si>
  <si>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</si>
  <si>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</si>
  <si>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</si>
  <si>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</si>
  <si>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</si>
  <si>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</si>
  <si>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</si>
  <si>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</si>
  <si>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</si>
  <si>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</si>
  <si>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</si>
  <si>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</si>
  <si>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</si>
  <si>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</si>
  <si>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</si>
  <si>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</si>
  <si>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</si>
  <si>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</si>
  <si>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</si>
  <si>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</si>
  <si>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</si>
  <si>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</si>
  <si>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</si>
  <si>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</si>
  <si>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</si>
  <si>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</si>
  <si>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</si>
  <si>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</si>
  <si>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</si>
  <si>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</si>
  <si>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</si>
  <si>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</si>
  <si>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</si>
  <si>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</si>
  <si>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</si>
  <si>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</si>
  <si>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</si>
  <si>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</si>
  <si>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</si>
  <si>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</si>
  <si>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</si>
  <si>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</si>
  <si>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</si>
  <si>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</si>
  <si>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</si>
  <si>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</si>
  <si>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</si>
  <si>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</si>
  <si>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</si>
  <si>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</si>
  <si>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</si>
  <si>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</si>
  <si>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</si>
  <si>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</si>
  <si>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</si>
  <si>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</si>
  <si>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</si>
  <si>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</si>
  <si>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</si>
  <si>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</si>
  <si>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</si>
  <si>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</si>
  <si>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</si>
  <si>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</si>
  <si>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</si>
  <si>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</si>
  <si>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</si>
  <si>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</si>
  <si>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</si>
  <si>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</si>
  <si>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</si>
  <si>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</si>
  <si>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</si>
  <si>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</si>
  <si>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</si>
  <si>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</si>
  <si>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</si>
  <si>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</si>
  <si>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</si>
  <si>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</si>
  <si>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</si>
  <si>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</si>
  <si>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</si>
  <si>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</si>
  <si>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</si>
  <si>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</si>
  <si>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</si>
  <si>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</si>
  <si>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</si>
  <si>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</si>
  <si>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</si>
  <si>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</si>
  <si>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</si>
  <si>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</si>
  <si>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</si>
  <si>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</si>
  <si>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</si>
  <si>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</si>
  <si>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</si>
  <si>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</si>
  <si>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</si>
  <si>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</si>
  <si>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</si>
  <si>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</si>
  <si>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</si>
  <si>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</si>
  <si>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</si>
  <si>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</si>
  <si>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</si>
  <si>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</si>
  <si>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</si>
  <si>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</si>
  <si>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</si>
  <si>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</si>
  <si>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</si>
  <si>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</si>
  <si>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</si>
  <si>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</si>
  <si>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</si>
  <si>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</si>
  <si>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</si>
  <si>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</si>
  <si>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</si>
  <si>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</si>
  <si>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</si>
  <si>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</si>
  <si>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</si>
  <si>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</si>
  <si>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</si>
  <si>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</si>
  <si>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</si>
  <si>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</si>
  <si>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</si>
  <si>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</si>
  <si>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</si>
  <si>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</si>
  <si>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</si>
  <si>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</si>
  <si>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</si>
  <si>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</si>
  <si>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</si>
  <si>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</si>
  <si>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</si>
  <si>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</si>
  <si>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</si>
  <si>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</si>
  <si>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</si>
  <si>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</si>
  <si>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</si>
  <si>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</si>
  <si>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</si>
  <si>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</si>
  <si>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</si>
  <si>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</si>
  <si>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</si>
  <si>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</si>
  <si>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</si>
  <si>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</si>
  <si>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</si>
  <si>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</si>
  <si>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</si>
  <si>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</si>
  <si>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</si>
  <si>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</si>
  <si>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</si>
  <si>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</si>
  <si>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</si>
  <si>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</si>
  <si>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</si>
  <si>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</si>
  <si>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</si>
  <si>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</si>
  <si>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</si>
  <si>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</si>
  <si>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</si>
  <si>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</si>
  <si>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</si>
  <si>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</si>
  <si>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</si>
  <si>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</si>
  <si>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</si>
  <si>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</si>
  <si>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</si>
  <si>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</si>
  <si>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</si>
  <si>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</si>
  <si>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</si>
  <si>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</si>
  <si>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</si>
  <si>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</si>
  <si>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</si>
  <si>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</si>
  <si>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</si>
  <si>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</si>
  <si>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</si>
  <si>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</si>
  <si>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</si>
  <si>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</si>
  <si>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</si>
  <si>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</si>
  <si>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</si>
  <si>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</si>
  <si>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</si>
  <si>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</si>
  <si>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</si>
  <si>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</si>
  <si>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</si>
  <si>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</si>
  <si>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部门：盈江县教育体育局(本级)</t>
  </si>
  <si>
    <t>公开10表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</si>
  <si>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</si>
  <si>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</si>
  <si>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设教育发展，高度重视民族教育，规范发展民办教育，加强教育合作与交流。
2.机构设置情况
盈江县教育体育局设置10个科室：办公室、基础教育股、人事股、德育安全股、招生考试办公室、体育股、职业教育与成人教育股、学生资助管理中心、青少年学生校外活动中心。
纳入盈江县教育体育局2019年度部门预决算编报的单位共39个。其中：行政单位1个，其他事业单位38个。分别是：盈江县教育体育局（本级）、盈江县教育体育局教育科研中心、盈江县职业高级中学、盈江县弄璋镇姐帽中学、盈江县第一高级中学、盈江县第一初级中学、盈江县幼儿园、盈江县平原镇莲花山中学、盈江县太平镇芒允中学、盈江县芒章乡中心学校、盈江县芒章乡中学、盈江县勐弄乡九年一贯制学校、盈江县民族初级中学、盈江县那邦镇中心小学、盈江县弄璋镇中学、盈江县弄璋镇中心学校、盈江县新城乡中学、盈江县新城乡中心学校、盈江县油松岭乡中学、盈江县油松岭乡中心学校、盈江县盏西镇中学、盈江县盏西镇中心学校、盈江县第一小学、盈江县民族小学、盈江县旧城镇中心学校、盈江县旧城民族中学、盈江县卡场镇九年一贯制学校、盈江县支那乡中学、盈江县支那乡中心学校、盈江县平原镇中心学校、盈江县苏典乡九年一贯制学校、盈江县太平镇中学、盈江县太平镇中心学校、盈江县铜壁关乡中心学校、盈江县铜壁关乡中学、盈江县昔马华侨中学、盈江县昔马镇中心学校、盈江县特殊教育学校、盈江县民族完全中学。
3.部门人员和车辆的编制及实有情况
盈江县教育体育局2020年末实有人员编制3374人。其中：行政编制17人（含行政工勤编制2人），事业编制3357人（含参公管理事业编制0人）；在职在编实有行政人员15人（含行政工勤人员2人），事业人员3,503人（含参公管理事业人员0人）。
离退休人员1,243人。其中：离休2人，退休1,241人（由养老保险基金发放养老金）。
实有车辆编制26辆，在编实有车辆25辆。
4.2020年度重点工作任务介绍
（1）积极做好疫情防控工作；（2）持续推进课堂改革；
（3）以党的建设统领全县教育工作；（4）认真落实立德树人根本任务；
（5）全面改善办学条件和提升学校管理水平；（6）全面提升高中教育整体水平；
（7）切实加强队伍建设；（8）大力发展学前教育；
（9）大力发展职业教育和成人教育；（10）进一步规范研学旅行和校外活动；
（11）稳步推进教育现代化；（12）积极推进家长学校实验区规范化建设工作。</t>
  </si>
  <si>
    <t>（二）部门绩效目标的设立情况</t>
  </si>
  <si>
    <t xml:space="preserve">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认真落实教育惠民政策，落实各项资助政策，开展教育扶贫工作，强化精准识别；以全面提升我县教育教学质量为目标，制定相关制度规程；促进义务教育均衡发展，全面发展体育事业；开展全民健身工作，努力提高人民群众的身体素质；举办青少年假期体育训练营；实施体育健身基础设施建设。
2020年度我部门根据部门“三定”方案确定的职责、实际情况，制定本年度绩效目标为97582.24万元，其中基本支出55669.47万元，项目支出41912.77万元。
1.基本支出55669.47万元，其中：
（1）人员经费支出53346.54万元：工资福利支出45831.48万元，主要用于保障盈江县教育体育局机关基本工资、津贴补贴、奖金、绩效工资、单位部分养老保险、职工医保、租房公积金等正常发放；对个人和家庭的补助7515.06万元，主要用于盈江县教育体育局机关、下属事业单位等机构的离退休费、丧葬抚恤金、遗属补助、各学校临聘人员生活补助、学前教育家庭经济困难学生补助、营养改善计划、建档立卡户户生活补助、等各类生活补助和各类助学金正常及时发放；
（2）日常公用经费支出2322.94万元：商品和服务支出2262.97万元，主要用于保障盈江县教育体育局机关、下属事业单位等机构正常运转的日常支出；资本性支出59.96万元，主要用于盈江县教育体育局机关、下属事业单位等机构的教育教学设备、办公设备等支出。
2.项目支出40276.51万元，其中：
（1）义务教育均衡发展项目资金20928.72万元，完成新建校舍单体59个，新建学校运动场12个，有效改善盈江县义务教育学校办学条件，促进教育事业发展。
（2）义务教育均衡发展项目前期费用2775.99万元，完成全县义务教育均衡发展基础设施建设87所学校基础设施建设项目勘察、设计、可行性研究、招投标、工程检测等前期工作，有效保障义务教育基础设施建设工程项目的顺利实施。
（3）职业高级中学实训及就业培训基地建设11468.52万元，11个单体建筑封顶，项目建设形象进度达到97%，推进盈江县职业教育发展，推动盈江经济又好又快发展。
（4）盈江县第二高中学建设项目3445万元，建设工程形象进度达到79%，主体建筑封顶，第二高级中学新生顺理入学，为我县高中学位毛入学率达到90%奠定基础。
（5）雨露计划项目414.9万元，资助建档立卡贫困户子女人588人，切实减轻建档立卡贫困家庭的经济负担，确实保障建档立卡贫困家庭学生完成职业教育。
（6）其他建设类项目936万元：盈江县第一高级中学实验楼建设项目288.74万元，盈江县中小学校C级校舍加固改造项目393.78万元，学前教育建设项目75.3万元，老年人人工草坪门球场建设项目10万元，保障我县校舍安全，改善办学条件及体育设施条件，促进教育发展。
（7）其他补助类项目784.17万元：建档立卡贫困户教育帮扶资金县级配套资金15.98万元，云南省优秀贫困学子奖励计划及云南省普通高校建档立卡贫困户家庭经济困难学生学费奖励金138.5万元，义务教育家庭经济困难学生生活费补助13.04万元；营养改善计划573.47万元，中等职业学校学生资助资金43.18万元，减轻家庭经济贫困学生负担，建立健全家庭经济困难学生资助政策体系长效机制。
（8）其他特定目标类项目424.66万元：2020年中考考务费48.01万元，教师节专项经费40.82万元，支持学前教育发展资金19.04万元，未成年人校外活动保障能力提升项目2.95万元，新冠疫情防控专项经费5万元，成人技术学校发展经费和培训经费11.455万元，老年体协活动经费8.97万元，县级一般公用经费及非税收入203.28万元，体育彩票公益金85.13万元，推进我县教育体育事业不断发展。
（9）城乡义务教育公用经费734.16万元，保障义务教育学校正常运转，改善办学条件，提高教学质量，推进义务教育均衡发展。
</t>
  </si>
  <si>
    <t>（三）部门整体收支情况</t>
  </si>
  <si>
    <t>1.经费投入情况
盈江县教育体育局2020年度收入合计97,328.51万元。其中：财政拨款收入96,602.77万元，占总收入的99.25%；上级补助收入0万元，占总收入的0%；事业收入512.34万元，占总收入的0.53%；经营收入0万元，占总收入的0%；附属单位缴款收入0万元，占总收入的0%；其他收入213.4万元，占总收入的0.22%。
2020年收入合计对比上年决算数60508.58万元增加36819.93万元，增长60.85%。其中：财政拨款收入对比上年决算数59915.3万元增加36687.47万元，增长61.23%，主要原因为本年增加义务教育均衡发展基础设施建设20937.25万元，义务教育均衡发展项目前期费用2775.99万元，第二高级中学建设项目财政拨款预算收入3445万元，职业高级中学实训及就业培训基地建设11377.15万元；事业收入对比上年决算数482.81万元增加29.53万元，增长6.12%，主要原因为本年扩大普通高中招生规模，事业收入增加；其他收入对比上年决算数110.47万元增加102.93万元，增长93.17%，主要原因为本年增加“7.18”洪涝灾害应急经费10万元、校园安全和疫情防控经费25万元、教师节表彰经费11.1万元、云南励耕补助20万元、捐赠收入23万元等其他收入。
2.经费支出情况
盈江县教育体育局2020年度支出合计97,582.24万元。其中：基本支出55,669.47万元，占总支出的57.05%；项目支出41,912.77万元，占总支出的42.95%；上缴上级支出、经营支出、对附属单位补助支出共0万元，占总支出的0%。
2020年度支出合计对比上年决算数65342.58万元增加32239.66万元，增长49.34%。其中：基本支出对比上年决算数53140.27万元增加2529.2万元，增长4.76%，主要原因为本年补缴341名特岗教师2016年10月至2018年10月养老保险费621.72万元，补发2020年1-7月乡村教师生活补助914.37万元；项目支出对比上年决算数12202.31万元增加29710.46万元，增长243.48%，主要原因为本年增加义务教育均衡发展基础设施建设20928.72万元，义务教育均衡发展项目前期费用2775.99万元，第二高级中学建设项目财政拨款预算收入3445万元，职业高级中学实训及就业培训基地建设11468.52万元。
3.结余结转情况
2020年年末结转和结余1459.83万元，其中：基本支出结转522.07万元，占年末结转和结余的35.76%；项目支出结转和结余937.75万元，占年末结转和结余的64.24%。
财政拨款结转和结余1136.46万元，占年末结转和结余的77.85%；其中：一般公共预算财政拨款213.29万元，占财政拨款结转和结余的18.77%；政府性基金预算财政拨款923.18万元，占财政拨款结转和结余的81.23%。
其他收入结转323.37万元，占年末结转和结余的22.15%。
主要原因为本年度政府专项债务资金（盈江县职业高级中学莲花校区建设）项目，体彩公益金大盈江湿地公园健身步道项目，体育彩票公益金项目等尚未完工结算，待项目完工后及时消化财政拨款结转结余。</t>
  </si>
  <si>
    <t>（四）部门预算管理制度建设情况</t>
  </si>
  <si>
    <t>根据《中华人民共和国预算法》，《国务院关于深化预算管理制度改革的决定》（国发〔2014〕45号），我单位不断完善预算管理制度，先后制定《盈江县教育局预算管理办法》、《盈江县教育体育局收入管理制度》、《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</si>
  <si>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</si>
  <si>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2020年度一般公共预算财政拨款“三公”经费支出决算数24.18万元比2019年增加8.91万元，增长58.32%。其中：因公出国（境）费支出决算数0万元与上年持平；公务用车购置及运行费支出决算23.26万元（公务用车购置费支出决算0万元，公务用车运行费支出决算23.26万元）比2019年增加8.28万元，增长55.24%，主要原因为开展本年因脱贫攻坚、疫情防控等工作，公务用车使用费用增加；公务接待费支出决算0.91万元比2019年增加0.63万元，增长220.63%，主要原因为本年增加爱心人士助学活动等公务接待支出。2020年度一般公共预算财政拨款“三公”经费支出决算增加的主要原因为本年因脱贫攻坚、疫情防控等工作需要，公务用车使用费用增加；增加爱心人士助学等公务接待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</si>
  <si>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</si>
  <si>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</si>
  <si>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</si>
  <si>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</si>
  <si>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</si>
  <si>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</si>
  <si>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</si>
  <si>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2020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</si>
  <si>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</si>
  <si>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根据2020年项目安排，结合实际工作情况，我单位认真贯彻县委、县政府和州教体局工作部署，紧盯年初制定的目标任务，强化责任担任，狠抓工作落实，各项工作取得新成绩。
1.办学条件进一步改善。继续抓好义务教育发展基本均衡基础设施建设项目，新增教育用地308.6亩，新增建筑面积13.4万平方米；新建和改造72所农村中小学运动场地34.5万平方米。积极推进重大建设项目、学前教育三年行动计划第二期项目、“厕所革命”项目、普通高中攻坚建设等项目。办学条件得到进一步的改善。
2.队伍建设进一步加强。一是落实“国培”“省培”、州级培训项目县级落地工作，开展寒暑假教师能力培训，2020年培训各类教师达9523人次。二是严把教师入口关，根据县政府招聘教师的有关精神，2020年我县公开考试招聘教师148人。三是开展评先推优活动，评选出“卿云奖”5人、“红烛奖”5人、“乡村学校从教20年优秀教师”3人。
3.校园安全工作全面加强。抓紧抓实抓细校园疫情防控各项措施，实现校园疫情防控和开学复课工作总体平稳有序，创建县级“平安校园”79所，州级45所，省级10所。
4.各类教育健康发展。一是学前教育发展迅速，由3年前的43所发展到56所。二是义务教育实现了基本均衡，正在努力朝着优质均衡发展。三是普通高中晋级升等通过评定，县民族完全中学被评定为“云南省二级一等高中”，县第一高级中学被认定为“云南省一级三等高中”。四是职业教育助力脱贫攻坚，2020年，6个成人文化技术服务中心开展各种农村实用技术培训97期，共培训19748人次，其中，建档立卡户1120人次。五是特殊教育快速发展，积极开展残疾儿童随班就读和“送教上门”工作，残疾儿童少年入学率为98.19%。
5.提高质量15条措施全面落实。加强乡村学校校长队伍建设，积极推进校长公选，开展校长年度述职活动，加强校长学习培训，实施优秀校长绩效；加强教师的业务培训，开展教师专业水平测试，积极开展教学联盟活动，开展课程教学改革。
6.教育教学质量进一步提升。小学连续3年总平分超过80分。今年，州统测小学平均分84.36分，比去年增加2.14分，及格率92.24%，比去年增加2.85个百分点；小学六年级平均分78.34分，比去年增加1.43分，及格率88.36%，比去年增加6.46个百分点。中考总评370.59分，比去年增加61.43分，560分以上22人，比去年增加21人；500分以上395人，比去年增加134人；中考整体评价全州第二。高考，600分上以5人，一本共上线60人（比上年增加了22人），二本上线462人（比上年增加了58人）；县职高参加全省职业技能大赛共获18个奖，其中，一等奖3个、二等奖6个、三等奖9个，学校获集体特别参赛奖，与2019年省赛相比，一等奖增加2个、二等奖增加2个，三等奖增加2个。
7.立德树人工程进一步巩固提升。建立“家长课堂”，积极推进家校共育，县教育体育局关工委被中国下一代教育基金会、中国关心下一代工作委员会事业发展中心授予“全国规范化家长学校实践活动试验区”，被教育部关心下一代工作委员会授予全国新时代好少年“我为祖国点赞”主题教育读书活动“先进集体”。立德树人工程迈上新台阶。
8.教育精准扶贫深入实施。2020年截止12月，实施义务教育学生营养改善计划资金2208.2504万元，惠及学生44353人；发放各级各类资助资金176.35万元，惠及学生1177人次，其中，建档立卡贫困学生受资助面达100%；发放雨露计划职业教育补助资金452.25万元，惠及学生2795人；发放润雨计划补助资金16.8万元，惠及学生168人。
9.控辍保学工作依法加强。确保义务教育适龄儿童少年全部入学。
10.体育阵地建设得到加强。一是加强体育基础设施项目建设及申报工作。二是做好青少年竞技体育及体育后备人才培养。三是抓好学校体育工作。
强化了资产管理，对三公经费进行了严格控制。完成了县委县政府及上级主管部门考核的各项指标，达到了预期经济、社会效益。
量化考核分为：优。</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</si>
  <si>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</si>
  <si>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</si>
  <si>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</si>
  <si>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</si>
  <si>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</si>
  <si>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教育体育局内部控制制度》及《盈江县教育体育局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</si>
  <si>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</si>
  <si>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</si>
  <si>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部门整体支出绩效自评表</t>
  </si>
  <si>
    <t>公开11表</t>
  </si>
  <si>
    <t>部门名称</t>
  </si>
  <si>
    <t>盈江县教育体育局（本级）</t>
  </si>
  <si>
    <t>内容</t>
  </si>
  <si>
    <t>说明</t>
  </si>
  <si>
    <t>部门总体目标</t>
  </si>
  <si>
    <t>部门职责</t>
  </si>
  <si>
    <t>全面推进素质教育，大力发展学前教育，巩固提高义务教育发展水平，稳步发展高中教育，加快发展职业教育和成人继续教育，推进特设教育发展，高度重视民族教育，规范发展民办教育，加强教育合作与交流。统筹规划体育发展，推行全民健身计划，建立和完善全民健身服务体系；指导公共体育设施建设管理、群众体育组织和体育社会团体工作；协调组织群众性体育活动，管理群众体育赛事。</t>
  </si>
  <si>
    <t>根据三定方案归纳</t>
  </si>
  <si>
    <t>总体绩效目标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</si>
  <si>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顺利完成云南省义务教育网络建设省级验收工作。促进义务教育均衡发展，全面发展体育事业。开展全民健身工作，努力提高人民群众的身体素质；举办青少年假期体育训练营、完成全国体育场地普查工作；实施体育健身基础设施建设。</t>
  </si>
  <si>
    <t>根据部门职责，中长期规划，各级党委，各级政府要求归纳</t>
  </si>
  <si>
    <t>一、部门年度目标</t>
  </si>
  <si>
    <t>财年</t>
  </si>
  <si>
    <t>目标</t>
  </si>
  <si>
    <t>实际完成情况</t>
  </si>
  <si>
    <t>2020</t>
  </si>
  <si>
    <t>根据2020年项目安排，结合实际工作情况，我单位认真贯彻县委、县政府和州教体局工作部署，紧盯年初制定的目标任务，强化责任担任，狠抓工作落实，各项工作取得新成绩。
1.办学条件进一步改善。继续抓好义务教育发展基本均衡基础设施建设项目，新增教育用地308.6亩，新增建筑面积13.4万平方米；新建和改造72所农村中小学运动场地34.5万平方米。积极推进重大建设项目、学前教育三年行动计划第二期项目、“厕所革命”项目、普通高中攻坚建设等项目。办学条件得到进一步的改善。
2.队伍建设进一步加强。一是落实“国培”“省培”、州级培训项目县级落地工作，开展寒暑假教师能力培训，2020年培训各类教师达9523人次。二是严把教师入口关，根据县政府招聘教师的有关精神，2020年我县公开考试招聘教师148人。三是开展评先推优活动，评选出“卿云奖”5人、“红烛奖”5人、“乡村学校从教20年优秀教师”3人。
3.校园安全工作全面加强。抓紧抓实抓细校园疫情防控各项措施，实现校园疫情防控和开学复课工作总体平稳有序，创建县级“平安校园”79所，州级45所，省级10所。
4.各类教育健康发展。一是学前教育发展迅速，由3年前的43所发展到56所。二是义务教育实现了基本均衡，正在努力朝着优质均衡发展。三是普通高中晋级升等通过评定，县民族完全中学被评定为“云南省二级一等高中”，县第一高级中学被认定为“云南省一级三等高中”。四是职业教育助力脱贫攻坚，2020年，6个成人文化技术服务中心开展各种农村实用技术培训97期，共培训19748人次，其中，建档立卡户1120人次。五是特殊教育快速发展，积极开展残疾儿童随班就读和“送教上门”工作，残疾儿童少年入学率为98.19%。
5.提高质量15条措施全面落实。加强乡村学校校长队伍建设，积极推进校长公选，开展校长年度述职活动，加强校长学习培训，实施优秀校长绩效；加强教师的业务培训，开展教师专业水平测试，积极开展教学联盟活动，开展课程教学改革。
6.教育教学质量进一步提升。小学连续3年总平分超过80分。今年，州统测小学平均分84.36分，比去年增加2.14分，及格率92.24%，比去年增加2.85个百分点；小学六年级平均分78.34分，比去年增加1.43分，及格率88.36%，比去年增加6.46个百分点。中考总评370.59分，比去年增加61.43分，560分以上22人，比去年增加21人；500分以上395人，比去年增加134人；中考整体评价全州第二。高考，600分上以5人，一本共上线60人（比上年增加了22人），二本上线462人（比上年增加了58人）；县职高参加全省职业技能大赛共获18个奖，其中，一等奖3个、二等奖6个、三等奖9个，学校获集体特别参赛奖，与2019年省赛相比，一等奖增加2个、二等奖增加2个，三等奖增加2个。
7.立德树人工程进一步巩固提升。建立“家长课堂”，积极推进家校共育，县教育体育局关工委被中国下一代教育基金会、中国关心下一代工作委员会事业发展中心授予“全国规范化家长学校实践活动试验区”，被教育部关心下一代工作委员会授予全国新时代好少年“我为祖国点赞”主题教育读书活动“先进集体”。立德树人工程迈上新台阶。
8.教育精准扶贫深入实施。2020年截至12月，实施义务教育学生营养改善计划资金2208.2504万元，惠及学生44353人；发放各级各类资助资金176.35万元，惠及学生1177人次，其中，建档立卡贫困学生受资助面达100%；发放雨露计划职业教育补助资金452.25万元，惠及学生2795人；发放润雨计划补助资金16.8万元，惠及学生168人。
9.控辍保学工作依法加强。确保义务教育适龄儿童少年全部入学。
10.体育阵地建设得到加强。一是加强体育基础设施项目建设及申报工作。二是做好青少年竞技体育及体育后备人才培养。三是抓好学校体育工作。
强化了资产管理，对三公经费进行了严格控制。完成了县委县政府及上级主管部门考核的各项指标，达到了预期经济、社会效益。</t>
  </si>
  <si>
    <t>2021</t>
  </si>
  <si>
    <t>---</t>
  </si>
  <si>
    <t>2022</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</si>
  <si>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</si>
  <si>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</si>
  <si>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</si>
  <si>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</si>
  <si>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</si>
  <si>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</si>
  <si>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</si>
  <si>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</si>
  <si>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</si>
  <si>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</si>
  <si>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</si>
  <si>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</si>
  <si>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义务教育均衡发展基础设施建设</t>
  </si>
  <si>
    <t>新建义务教育薄弱学校教学楼、综合楼、学生宿舍楼等校舍单体129个，新建学校运动场12个，改进薄弱学校教学环境，提升义务教育办学条件，推进义务教育均衡发展。</t>
  </si>
  <si>
    <t>义务教育均衡发展基础设施建设前期工作</t>
  </si>
  <si>
    <t>完成87所义务教育薄弱学校基础设施建设项目前期勘察、设计、可行性研究、招投标、工程检测等工作。</t>
  </si>
  <si>
    <t>盈江县第二高中学建设</t>
  </si>
  <si>
    <t>新建第二高级中学，为我县增加高中学位，高中毛入学率达90%以上奠定基础。</t>
  </si>
  <si>
    <t>职业高级中学实训及就业培训基地建设</t>
  </si>
  <si>
    <t>盈江县第一高级中学实验楼建设项目</t>
  </si>
  <si>
    <t>建筑面积6550平方米，2020年投入资金288.74万元，改善第一高级中学办学条件，为学校开齐开足实验课奠定基础。</t>
  </si>
  <si>
    <t>盈江县中小学校C级校舍加固改造</t>
  </si>
  <si>
    <t>完成全县中小学校24栋C级危房校舍进行加固改造，加固面积14004平方米，2020年预算投入资金325万元，保障我县校舍安全，改善办学条件。</t>
  </si>
  <si>
    <t>雨露计划</t>
  </si>
  <si>
    <t>切实减轻建档立卡贫困家庭的经济负担，确实保障建档立卡贫困家庭学生完成职业教育；提高建档立卡贫困家庭学生接受职业教育的覆盖面，全面推动教育扶贫机制，完成588人雨露计划补助目标。</t>
  </si>
  <si>
    <t>云南省优秀贫困学子奖励计划及云南省普通高校建档立卡贫困户家庭经济困难学生学费奖励金</t>
  </si>
  <si>
    <t>资助考入中央部委直属高校的云南籍家庭经济困难的优秀本科学生，在本科学习期间连续获得资助；云南籍建档立卡贫困户学生考入一本院校本科（含预科）的、云南籍“直过民族”（建档立卡贫困户学生考入普通高校全日制（含预科）的，在本科或专科学习期间连续获得资助。</t>
  </si>
  <si>
    <t>新冠疫情防控工作</t>
  </si>
  <si>
    <t>充分发挥联防联控机制作用，抓紧抓实抓细校园疫情防控各项措施，实现校园疫情防控和开学复课工作总体平稳有序。</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</si>
  <si>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</si>
  <si>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</si>
  <si>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</si>
  <si>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</si>
  <si>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</si>
  <si>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</si>
  <si>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</si>
  <si>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</si>
  <si>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</si>
  <si>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</si>
  <si>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</si>
  <si>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教育建设项目完工率</t>
  </si>
  <si>
    <t>≥</t>
  </si>
  <si>
    <t>%</t>
  </si>
  <si>
    <t>90%</t>
  </si>
  <si>
    <t>补助学生覆盖率</t>
  </si>
  <si>
    <t>=</t>
  </si>
  <si>
    <t>100%</t>
  </si>
  <si>
    <t>质量指标</t>
  </si>
  <si>
    <t>获补对象准确率</t>
  </si>
  <si>
    <t>年终考核合格情况</t>
  </si>
  <si>
    <t>合格</t>
  </si>
  <si>
    <t>年</t>
  </si>
  <si>
    <t>建设项目验收合格率</t>
  </si>
  <si>
    <t>时效指标</t>
  </si>
  <si>
    <t>学生资助项目资金及时兑现率</t>
  </si>
  <si>
    <t>效益指标</t>
  </si>
  <si>
    <t>社会效益指标</t>
  </si>
  <si>
    <t>提升各学段教育办学质量</t>
  </si>
  <si>
    <t>有效提升</t>
  </si>
  <si>
    <t>改善学校办学条件</t>
  </si>
  <si>
    <t>有效改善</t>
  </si>
  <si>
    <t>保障学生在校率</t>
  </si>
  <si>
    <t>有效保障</t>
  </si>
  <si>
    <t>推进老年人参与全民运动，老有所乐</t>
  </si>
  <si>
    <t>明显推进</t>
  </si>
  <si>
    <t>满意度指标</t>
  </si>
  <si>
    <t>服务对象满意度指标</t>
  </si>
  <si>
    <t>受益群众满意度</t>
  </si>
  <si>
    <t>受益师生满意度</t>
  </si>
  <si>
    <t>其他需说明事项</t>
  </si>
  <si>
    <t>项目支出绩效自评表</t>
  </si>
  <si>
    <t>公开12表</t>
  </si>
  <si>
    <t>项目名称</t>
  </si>
  <si>
    <t>义务教育均衡发展基础设施建设项目</t>
  </si>
  <si>
    <t>主管部门</t>
  </si>
  <si>
    <t>盈江县教育体育局</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</si>
  <si>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</si>
  <si>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</si>
  <si>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</si>
  <si>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</si>
  <si>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</si>
  <si>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</si>
  <si>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</si>
  <si>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</si>
  <si>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</si>
  <si>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</si>
  <si>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</si>
  <si>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</si>
  <si>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</si>
  <si>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</si>
  <si>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</si>
  <si>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根据《盈发改社会复〔2016〕315均衡发展初中阶段学校基础设施建设项目可行性研究报告的批复》、《盈发改社会复〔2016〕316号均衡发展小学阶段学校基础设施建设项目可行性研究报告的批复》，为进一步推进义务教均衡发展，着力提升农村学校和薄弱学校办学水平，全面提高义务教育质量，努力实现所有适龄儿童少年“上好学”，全县在区域内义务教育阶段学校实现教育机会、办学条件、师资队伍、教育质量均衡，全县实现区域内义务教育均衡发展目标。实施义务教育均衡发展基础设施建设。</t>
  </si>
  <si>
    <t>盈江县义务教育发展基本均衡初中、小学阶段基础设施建设项目129个单体共封顶107栋，在建22栋；其中封顶的107栋房屋中，已竣工验收59栋，准备或正在装饰装修48栋；完成彩色透水混凝土跑道及运动场铺设的学校有旧城镇民族中学、县民族小学等12所，其余60所学校的运动场基础部分已基本完工，待进行彩色混凝土跑道及运动场的铺设。</t>
  </si>
  <si>
    <t>绩效指标</t>
  </si>
  <si>
    <t xml:space="preserve">年度指标值 </t>
  </si>
  <si>
    <t>产出
指标</t>
  </si>
  <si>
    <t>新建校舍单体</t>
  </si>
  <si>
    <t>&gt;=</t>
  </si>
  <si>
    <t>个</t>
  </si>
  <si>
    <t>129个</t>
  </si>
  <si>
    <t>新建学校运动场</t>
  </si>
  <si>
    <t>12个</t>
  </si>
  <si>
    <t>工程项目年内开工率</t>
  </si>
  <si>
    <t>安全事故发生率</t>
  </si>
  <si>
    <t>0%</t>
  </si>
  <si>
    <t>设计变更率</t>
  </si>
  <si>
    <t>&lt;=</t>
  </si>
  <si>
    <t>资金当年到位率</t>
  </si>
  <si>
    <t>工程形象进度达到封顶建筑单体</t>
  </si>
  <si>
    <t>107个</t>
  </si>
  <si>
    <t>竣工验收校舍单体数量</t>
  </si>
  <si>
    <t>所</t>
  </si>
  <si>
    <t>58所</t>
  </si>
  <si>
    <t>可持续影响指标</t>
  </si>
  <si>
    <t>年度项目工程进度</t>
  </si>
  <si>
    <t>80%</t>
  </si>
  <si>
    <t>满意度
指标</t>
  </si>
  <si>
    <t>服务对象满意度
指标</t>
  </si>
  <si>
    <t>师生满意度</t>
  </si>
  <si>
    <t>其他需要说明事项</t>
  </si>
  <si>
    <t>总分</t>
  </si>
  <si>
    <t>100</t>
  </si>
  <si>
    <t>优</t>
  </si>
  <si>
    <t>义务教育均衡发展项目前期费用</t>
  </si>
  <si>
    <t>根据《盈发改社会复〔2016〕315均衡发展初中阶段学校基础设施建设项目可行性研究报告的批复》、《盈发改社会复〔2016〕316号均衡发展小学阶段学校基础设施建设项目可行性研究报告的批复》，实施义务教育均衡发展基础设施建设，完成87所义务教育薄弱学校教学楼、综合楼、学生宿舍楼、运动场等基础设施建设项目地堪、设计等前期工作。</t>
  </si>
  <si>
    <t>项目完工率</t>
  </si>
  <si>
    <t>竣工验收合格率</t>
  </si>
  <si>
    <t>工程完工及时率</t>
  </si>
  <si>
    <t>改善中小学教学设施和办学条件</t>
  </si>
  <si>
    <t>受益对象满意度</t>
  </si>
  <si>
    <t>职业高级中学莲花山校区建设项目</t>
  </si>
  <si>
    <t>《盈江县发展和改革局关于盈江县实训及就业培训基地建设项目可行性研究报告的批复》（盈发改社会复〔2016〕164号），实施职业高级中学实训及就业培训基地建设。11个单体达到封顶，项目建设形象进度达到97%，主体工程基本完成，全面进入装修装饰阶段，安全事故发生率0%，项目年内开工率达到90%，年内准时付息377.15万元。</t>
  </si>
  <si>
    <t>工程形象进度</t>
  </si>
  <si>
    <t>封顶建筑单体数量</t>
  </si>
  <si>
    <t>工程年内开工率</t>
  </si>
  <si>
    <t>债券付息准时率</t>
  </si>
  <si>
    <t>改善办学条件</t>
  </si>
  <si>
    <t>服务对象满意度</t>
  </si>
  <si>
    <t>盈江县第二高级中学建设项目</t>
  </si>
  <si>
    <t>根据《云南省教育厅关于进一步加快全省普通高中建设工作的通知》、《关于县第二高级中学建设项目可行性研究报告的批复》（盈发改社会复〔2019〕258）、《德宏州住房和城乡建设局关于盈江县第二高级中学初步建设审查的批复》（德建复〔2020〕91号），建设盈江县第二高级中学。建设项目总建筑面积14417.2平方米，其中：实验楼四层3905.8平方米、教学楼五层6498.84平方米、学生宿舍楼五层4012.56平方米,改善办学条件。</t>
  </si>
  <si>
    <t>根据《云南省教育厅关于进一步加快全省普通高中建设工作的通知》、《关于县第二高级中学建设项目可行性研究报告的批复》（盈发改社会复〔2019〕258）、《德宏州住房和城乡建设局关于盈江县第二高级中学初步建设审查的批复》（德建复〔2020〕91号），建设盈江县第二高级中学。总建筑面积14417.2平方米，安全事故发生率小于0%，设计变更率小于5%，资金当年到位率100%，工程形象进度完成79%，主体建筑已完全封顶，有效改善办学条件。</t>
  </si>
  <si>
    <t>项目形象进度</t>
  </si>
  <si>
    <t>改善中小学校办学条件</t>
  </si>
  <si>
    <t>雨露计划项目</t>
  </si>
  <si>
    <t>盈江县扶贫办</t>
  </si>
  <si>
    <t>根据《云南省人民政府扶贫开发办公室、云南省教育厅关于进一步落实雨露计划政策的通知》（云开办便笺〔2019〕595号）、《关于切实做好雨露计划工作的通知》（云开办处〔2020〕143号），切实减轻建档立卡贫困家庭的经济负担，确实保障建档立卡贫困家庭学生完成职业教育；提高建档立卡贫困家庭学生接受职业教育的覆盖面，全面推动教育扶贫机制，完成588人雨露计划补助目标。</t>
  </si>
  <si>
    <t>根据《云南省人民政府扶贫开发办公室、云南省教育厅关于进一步落实雨露计划政策的通知》（云开办便笺〔2019〕595号）、《关于切实做好雨露计划工作的通知》（云开办处〔2020〕143号），切实减轻建档立卡贫困家庭的经济负担，确实保障建档立卡贫困家庭学生完成职业教育；提高建档立卡贫困家庭学生接受职业教育的覆盖面，全面推动教育扶贫机制，补助全县15个乡镇44个行政村覆盖，完成588人雨露计划补助目标。</t>
  </si>
  <si>
    <t>资助建档立卡贫困户子女人数</t>
  </si>
  <si>
    <t>588人</t>
  </si>
  <si>
    <t>人</t>
  </si>
  <si>
    <t>接受补助的学生中建档立卡贫困户子女占比</t>
  </si>
  <si>
    <t>资助标准达标率</t>
  </si>
  <si>
    <t>资助经费及时发放率</t>
  </si>
  <si>
    <t>成本指标</t>
  </si>
  <si>
    <t>建档立卡贫困户子女生均资助标准</t>
  </si>
  <si>
    <t>3000元/学年</t>
  </si>
  <si>
    <t>元/学年</t>
  </si>
  <si>
    <t>建档立卡贫困户子女生均资助标准（送读浙江东西协作职业教育学生）</t>
  </si>
  <si>
    <t>5000元/学年</t>
  </si>
  <si>
    <t>社会效益
指标</t>
  </si>
  <si>
    <t>建档立卡贫困户子女全程全部接受资助的比例</t>
  </si>
  <si>
    <t>服务对象</t>
  </si>
  <si>
    <t>受助学生满意度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</si>
</sst>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0"/>
      <color indexed="8"/>
      <name val="微软雅黑"/>
      <charset val="134"/>
    </font>
    <font>
      <sz val="22"/>
      <color indexed="8"/>
      <name val="宋体"/>
      <charset val="134"/>
    </font>
    <font>
      <sz val="10"/>
      <color indexed="8"/>
      <name val="宋体"/>
      <charset val="134"/>
    </font>
    <font>
      <sz val="11"/>
      <color indexed="8"/>
      <name val="宋体"/>
      <charset val="134"/>
    </font>
    <font>
      <sz val="10"/>
      <name val="宋体"/>
      <charset val="134"/>
    </font>
    <font>
      <sz val="10"/>
      <color indexed="8"/>
      <name val="宋体"/>
      <charset val="134"/>
      <scheme val="minor"/>
    </font>
    <font>
      <sz val="11"/>
      <color indexed="8"/>
      <name val="宋体"/>
      <charset val="134"/>
      <scheme val="minor"/>
    </font>
    <font>
      <b/>
      <sz val="11"/>
      <color indexed="8"/>
      <name val="宋体"/>
      <charset val="134"/>
    </font>
    <font>
      <sz val="10"/>
      <color rgb="FF000000"/>
      <name val="宋体"/>
      <charset val="134"/>
    </font>
    <font>
      <sz val="12"/>
      <color indexed="8"/>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s>
  <fills count="34">
    <fill>
      <patternFill patternType="none"/>
    </fill>
    <fill>
      <patternFill patternType="gray125"/>
    </fill>
    <fill>
      <patternFill patternType="solid">
        <fgColor indexed="22"/>
        <bgColor indexed="3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0" fillId="0" borderId="0" applyFill="0" applyBorder="0" applyAlignment="0" applyProtection="0"/>
    <xf numFmtId="44" fontId="10" fillId="0" borderId="0" applyFill="0" applyBorder="0" applyAlignment="0" applyProtection="0"/>
    <xf numFmtId="9" fontId="10" fillId="0" borderId="0" applyFill="0" applyBorder="0" applyAlignment="0" applyProtection="0"/>
    <xf numFmtId="41" fontId="10" fillId="0" borderId="0" applyFill="0" applyBorder="0" applyAlignment="0" applyProtection="0"/>
    <xf numFmtId="42" fontId="10" fillId="0" borderId="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3"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4" borderId="12" applyNumberFormat="0" applyAlignment="0" applyProtection="0">
      <alignment vertical="center"/>
    </xf>
    <xf numFmtId="0" fontId="20" fillId="5" borderId="13" applyNumberFormat="0" applyAlignment="0" applyProtection="0">
      <alignment vertical="center"/>
    </xf>
    <xf numFmtId="0" fontId="21" fillId="5" borderId="12" applyNumberFormat="0" applyAlignment="0" applyProtection="0">
      <alignment vertical="center"/>
    </xf>
    <xf numFmtId="0" fontId="22" fillId="6"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cellStyleXfs>
  <cellXfs count="86">
    <xf numFmtId="0" fontId="0" fillId="0" borderId="0" xfId="0"/>
    <xf numFmtId="0" fontId="0" fillId="0" borderId="0" xfId="0" applyFont="1" applyFill="1" applyAlignment="1"/>
    <xf numFmtId="0" fontId="0" fillId="0" borderId="0" xfId="0" applyFont="1" applyFill="1" applyAlignment="1">
      <alignment wrapText="1"/>
    </xf>
    <xf numFmtId="0" fontId="1" fillId="0" borderId="0" xfId="0" applyFont="1" applyFill="1" applyAlignment="1">
      <alignment horizontal="center"/>
    </xf>
    <xf numFmtId="0" fontId="2" fillId="0" borderId="0" xfId="0" applyFont="1" applyFill="1" applyAlignment="1"/>
    <xf numFmtId="0" fontId="3" fillId="2"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4" xfId="0" applyFont="1" applyFill="1" applyBorder="1" applyAlignment="1">
      <alignment horizontal="right" vertical="center"/>
    </xf>
    <xf numFmtId="10" fontId="2" fillId="0" borderId="4" xfId="0" applyNumberFormat="1" applyFont="1" applyFill="1" applyBorder="1" applyAlignment="1">
      <alignment horizontal="right" vertical="center"/>
    </xf>
    <xf numFmtId="0" fontId="3" fillId="0" borderId="4" xfId="0" applyFont="1" applyFill="1" applyBorder="1" applyAlignment="1">
      <alignment horizontal="righ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2" fillId="0" borderId="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7" xfId="49" applyNumberFormat="1" applyFont="1" applyFill="1" applyBorder="1" applyAlignment="1">
      <alignment horizontal="left" vertical="center" wrapText="1"/>
    </xf>
    <xf numFmtId="9" fontId="4" fillId="0" borderId="7" xfId="0" applyNumberFormat="1"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0" xfId="0" applyFont="1" applyFill="1" applyAlignment="1">
      <alignment horizontal="right"/>
    </xf>
    <xf numFmtId="0" fontId="3" fillId="2" borderId="8" xfId="0" applyFont="1" applyFill="1" applyBorder="1" applyAlignment="1">
      <alignment horizontal="center" vertical="center"/>
    </xf>
    <xf numFmtId="0" fontId="5" fillId="0" borderId="7" xfId="0" applyFont="1" applyFill="1" applyBorder="1" applyAlignment="1"/>
    <xf numFmtId="0" fontId="6" fillId="0" borderId="7" xfId="0" applyFont="1" applyFill="1" applyBorder="1" applyAlignment="1">
      <alignment horizontal="right" vertical="center"/>
    </xf>
    <xf numFmtId="10" fontId="6" fillId="0" borderId="7" xfId="0" applyNumberFormat="1" applyFont="1" applyFill="1" applyBorder="1" applyAlignment="1">
      <alignment horizontal="right" vertical="center"/>
    </xf>
    <xf numFmtId="0" fontId="6" fillId="0" borderId="4" xfId="0" applyFont="1" applyFill="1" applyBorder="1" applyAlignment="1">
      <alignment horizontal="right" vertical="center"/>
    </xf>
    <xf numFmtId="0" fontId="2" fillId="0" borderId="4" xfId="0" applyFont="1" applyFill="1" applyBorder="1" applyAlignment="1">
      <alignment horizontal="justify" vertical="center" wrapText="1"/>
    </xf>
    <xf numFmtId="0" fontId="2" fillId="0" borderId="3" xfId="0" applyFont="1" applyFill="1" applyBorder="1" applyAlignment="1">
      <alignment horizontal="left" vertical="center"/>
    </xf>
    <xf numFmtId="9" fontId="2" fillId="0" borderId="4" xfId="0" applyNumberFormat="1" applyFont="1" applyFill="1" applyBorder="1" applyAlignment="1">
      <alignment horizontal="right" vertical="center"/>
    </xf>
    <xf numFmtId="0" fontId="6" fillId="0" borderId="4" xfId="0" applyFont="1" applyFill="1" applyBorder="1" applyAlignment="1">
      <alignment horizontal="center" vertical="center"/>
    </xf>
    <xf numFmtId="0" fontId="5" fillId="0" borderId="7" xfId="0" applyFont="1" applyFill="1" applyBorder="1" applyAlignment="1">
      <alignment horizontal="right" vertical="center"/>
    </xf>
    <xf numFmtId="10" fontId="5" fillId="0" borderId="7" xfId="0" applyNumberFormat="1" applyFont="1" applyFill="1" applyBorder="1" applyAlignment="1">
      <alignment horizontal="right" vertical="center"/>
    </xf>
    <xf numFmtId="0" fontId="5" fillId="0" borderId="4" xfId="0" applyFont="1" applyFill="1" applyBorder="1" applyAlignment="1">
      <alignment horizontal="right" vertical="center"/>
    </xf>
    <xf numFmtId="176" fontId="2" fillId="0" borderId="4" xfId="0" applyNumberFormat="1" applyFont="1" applyFill="1" applyBorder="1" applyAlignment="1">
      <alignment horizontal="right" vertical="center"/>
    </xf>
    <xf numFmtId="0" fontId="5" fillId="0" borderId="4"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7" fillId="2" borderId="3" xfId="0" applyFont="1" applyFill="1" applyBorder="1" applyAlignment="1">
      <alignment horizontal="left" vertical="center"/>
    </xf>
    <xf numFmtId="14" fontId="3" fillId="0" borderId="4" xfId="0" applyNumberFormat="1"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right" vertical="center"/>
    </xf>
    <xf numFmtId="0" fontId="2" fillId="0" borderId="4" xfId="0" applyFont="1" applyFill="1" applyBorder="1" applyAlignment="1">
      <alignment horizontal="right" vertical="center" wrapText="1"/>
    </xf>
    <xf numFmtId="0" fontId="3" fillId="0" borderId="4" xfId="0" applyFont="1" applyFill="1" applyBorder="1" applyAlignment="1">
      <alignment horizontal="lef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2" fillId="0" borderId="2" xfId="0" applyFont="1" applyFill="1" applyBorder="1" applyAlignment="1">
      <alignment horizontal="justify" vertical="center" wrapText="1"/>
    </xf>
    <xf numFmtId="0" fontId="3" fillId="2" borderId="0" xfId="0" applyFont="1" applyFill="1" applyAlignment="1">
      <alignment horizontal="center" vertical="center"/>
    </xf>
    <xf numFmtId="0" fontId="2" fillId="0" borderId="6"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2" xfId="0" applyFont="1" applyFill="1" applyBorder="1" applyAlignment="1">
      <alignment horizontal="center" vertical="center"/>
    </xf>
    <xf numFmtId="0" fontId="3" fillId="0" borderId="4" xfId="0" applyFont="1" applyBorder="1" applyAlignment="1">
      <alignment horizontal="center" vertical="center" shrinkToFit="1"/>
    </xf>
    <xf numFmtId="4" fontId="3" fillId="0" borderId="4" xfId="0" applyNumberFormat="1" applyFont="1" applyBorder="1" applyAlignment="1">
      <alignment horizontal="right" vertical="center"/>
    </xf>
    <xf numFmtId="4" fontId="3" fillId="0" borderId="4" xfId="0" applyNumberFormat="1" applyFont="1" applyBorder="1" applyAlignment="1">
      <alignment horizontal="right" vertical="center" shrinkToFit="1"/>
    </xf>
    <xf numFmtId="3" fontId="3" fillId="0" borderId="4" xfId="0" applyNumberFormat="1" applyFont="1" applyBorder="1" applyAlignment="1">
      <alignment horizontal="right" vertical="center" shrinkToFit="1"/>
    </xf>
    <xf numFmtId="0" fontId="3" fillId="0" borderId="3" xfId="0" applyFont="1" applyBorder="1" applyAlignment="1">
      <alignment horizontal="left" vertical="center" wrapText="1" shrinkToFit="1"/>
    </xf>
    <xf numFmtId="0" fontId="9"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9" fillId="0" borderId="0" xfId="0" applyFont="1" applyAlignment="1">
      <alignment horizontal="right" wrapTex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0" borderId="3" xfId="0" applyFont="1" applyBorder="1" applyAlignment="1">
      <alignment horizontal="lef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6" workbookViewId="0">
      <selection activeCell="L24" sqref="L24"/>
    </sheetView>
  </sheetViews>
  <sheetFormatPr defaultColWidth="9" defaultRowHeight="16.5" outlineLevelCol="5"/>
  <cols>
    <col min="1" max="1" width="34.8166666666667"/>
    <col min="2" max="2" width="5.125"/>
    <col min="3" max="3" width="21.125"/>
    <col min="4" max="4" width="35.3583333333333"/>
    <col min="5" max="5" width="5.125"/>
    <col min="6" max="6" width="20.1833333333333"/>
    <col min="7" max="7" width="9.25"/>
    <col min="8" max="16384" width="8.58333333333333"/>
  </cols>
  <sheetData>
    <row r="1" ht="27" spans="3:3">
      <c r="C1" s="61" t="s">
        <v>0</v>
      </c>
    </row>
    <row r="2" ht="28.5" spans="6:6">
      <c r="F2" s="79" t="s">
        <v>1</v>
      </c>
    </row>
    <row r="3" spans="1:6">
      <c r="A3" s="70" t="s">
        <v>2</v>
      </c>
      <c r="F3" s="79" t="s">
        <v>3</v>
      </c>
    </row>
    <row r="4" ht="20" customHeight="1" spans="1:6">
      <c r="A4" s="84" t="s">
        <v>4</v>
      </c>
      <c r="B4" s="84"/>
      <c r="C4" s="84"/>
      <c r="D4" s="85" t="s">
        <v>5</v>
      </c>
      <c r="E4" s="85"/>
      <c r="F4" s="85"/>
    </row>
    <row r="5" ht="20" customHeight="1" spans="1:6">
      <c r="A5" s="82" t="s">
        <v>6</v>
      </c>
      <c r="B5" s="75" t="s">
        <v>7</v>
      </c>
      <c r="C5" s="75" t="s">
        <v>8</v>
      </c>
      <c r="D5" s="75" t="s">
        <v>9</v>
      </c>
      <c r="E5" s="75" t="s">
        <v>7</v>
      </c>
      <c r="F5" s="75" t="s">
        <v>8</v>
      </c>
    </row>
    <row r="6" ht="20" customHeight="1" spans="1:6">
      <c r="A6" s="82" t="s">
        <v>10</v>
      </c>
      <c r="B6" s="75"/>
      <c r="C6" s="75" t="s">
        <v>11</v>
      </c>
      <c r="D6" s="75" t="s">
        <v>10</v>
      </c>
      <c r="E6" s="75"/>
      <c r="F6" s="75" t="s">
        <v>12</v>
      </c>
    </row>
    <row r="7" ht="20" customHeight="1" spans="1:6">
      <c r="A7" s="80" t="s">
        <v>13</v>
      </c>
      <c r="B7" s="75" t="s">
        <v>11</v>
      </c>
      <c r="C7" s="67">
        <v>852682154.79</v>
      </c>
      <c r="D7" s="81" t="s">
        <v>14</v>
      </c>
      <c r="E7" s="75" t="s">
        <v>15</v>
      </c>
      <c r="F7" s="67">
        <v>1204</v>
      </c>
    </row>
    <row r="8" ht="20" customHeight="1" spans="1:6">
      <c r="A8" s="80" t="s">
        <v>16</v>
      </c>
      <c r="B8" s="75" t="s">
        <v>12</v>
      </c>
      <c r="C8" s="67">
        <v>113345500</v>
      </c>
      <c r="D8" s="81" t="s">
        <v>17</v>
      </c>
      <c r="E8" s="75" t="s">
        <v>18</v>
      </c>
      <c r="F8" s="67">
        <v>0</v>
      </c>
    </row>
    <row r="9" ht="20" customHeight="1" spans="1:6">
      <c r="A9" s="80" t="s">
        <v>19</v>
      </c>
      <c r="B9" s="75" t="s">
        <v>20</v>
      </c>
      <c r="C9" s="67">
        <v>0</v>
      </c>
      <c r="D9" s="81" t="s">
        <v>21</v>
      </c>
      <c r="E9" s="75" t="s">
        <v>22</v>
      </c>
      <c r="F9" s="67">
        <v>0</v>
      </c>
    </row>
    <row r="10" ht="20" customHeight="1" spans="1:6">
      <c r="A10" s="80" t="s">
        <v>23</v>
      </c>
      <c r="B10" s="75" t="s">
        <v>24</v>
      </c>
      <c r="C10" s="67">
        <v>0</v>
      </c>
      <c r="D10" s="81" t="s">
        <v>25</v>
      </c>
      <c r="E10" s="75" t="s">
        <v>26</v>
      </c>
      <c r="F10" s="67">
        <v>30000</v>
      </c>
    </row>
    <row r="11" ht="20" customHeight="1" spans="1:6">
      <c r="A11" s="80" t="s">
        <v>27</v>
      </c>
      <c r="B11" s="75" t="s">
        <v>28</v>
      </c>
      <c r="C11" s="67">
        <v>5123385</v>
      </c>
      <c r="D11" s="81" t="s">
        <v>29</v>
      </c>
      <c r="E11" s="75" t="s">
        <v>30</v>
      </c>
      <c r="F11" s="67">
        <v>769817746.08</v>
      </c>
    </row>
    <row r="12" ht="20" customHeight="1" spans="1:6">
      <c r="A12" s="80" t="s">
        <v>31</v>
      </c>
      <c r="B12" s="75" t="s">
        <v>32</v>
      </c>
      <c r="C12" s="67">
        <v>0</v>
      </c>
      <c r="D12" s="81" t="s">
        <v>33</v>
      </c>
      <c r="E12" s="75" t="s">
        <v>34</v>
      </c>
      <c r="F12" s="67">
        <v>0</v>
      </c>
    </row>
    <row r="13" ht="20" customHeight="1" spans="1:6">
      <c r="A13" s="80" t="s">
        <v>35</v>
      </c>
      <c r="B13" s="75" t="s">
        <v>36</v>
      </c>
      <c r="C13" s="67">
        <v>0</v>
      </c>
      <c r="D13" s="81" t="s">
        <v>37</v>
      </c>
      <c r="E13" s="75" t="s">
        <v>38</v>
      </c>
      <c r="F13" s="67">
        <v>0</v>
      </c>
    </row>
    <row r="14" ht="20" customHeight="1" spans="1:6">
      <c r="A14" s="47" t="s">
        <v>39</v>
      </c>
      <c r="B14" s="75" t="s">
        <v>40</v>
      </c>
      <c r="C14" s="67">
        <v>2134033.61</v>
      </c>
      <c r="D14" s="81" t="s">
        <v>41</v>
      </c>
      <c r="E14" s="75" t="s">
        <v>42</v>
      </c>
      <c r="F14" s="67">
        <v>58089839.74</v>
      </c>
    </row>
    <row r="15" ht="20" customHeight="1" spans="1:6">
      <c r="A15" s="80"/>
      <c r="B15" s="75" t="s">
        <v>43</v>
      </c>
      <c r="C15" s="76"/>
      <c r="D15" s="81" t="s">
        <v>44</v>
      </c>
      <c r="E15" s="75" t="s">
        <v>45</v>
      </c>
      <c r="F15" s="67">
        <v>375806.1</v>
      </c>
    </row>
    <row r="16" ht="20" customHeight="1" spans="1:6">
      <c r="A16" s="80"/>
      <c r="B16" s="75" t="s">
        <v>46</v>
      </c>
      <c r="C16" s="76"/>
      <c r="D16" s="81" t="s">
        <v>47</v>
      </c>
      <c r="E16" s="75" t="s">
        <v>48</v>
      </c>
      <c r="F16" s="67">
        <v>0</v>
      </c>
    </row>
    <row r="17" ht="20" customHeight="1" spans="1:6">
      <c r="A17" s="80"/>
      <c r="B17" s="75" t="s">
        <v>49</v>
      </c>
      <c r="C17" s="76"/>
      <c r="D17" s="81" t="s">
        <v>50</v>
      </c>
      <c r="E17" s="75" t="s">
        <v>51</v>
      </c>
      <c r="F17" s="67">
        <v>0</v>
      </c>
    </row>
    <row r="18" ht="20" customHeight="1" spans="1:6">
      <c r="A18" s="80"/>
      <c r="B18" s="75" t="s">
        <v>52</v>
      </c>
      <c r="C18" s="76"/>
      <c r="D18" s="81" t="s">
        <v>53</v>
      </c>
      <c r="E18" s="75" t="s">
        <v>54</v>
      </c>
      <c r="F18" s="67">
        <v>4610272</v>
      </c>
    </row>
    <row r="19" ht="20" customHeight="1" spans="1:6">
      <c r="A19" s="80"/>
      <c r="B19" s="75" t="s">
        <v>55</v>
      </c>
      <c r="C19" s="76"/>
      <c r="D19" s="81" t="s">
        <v>56</v>
      </c>
      <c r="E19" s="75" t="s">
        <v>57</v>
      </c>
      <c r="F19" s="67">
        <v>0</v>
      </c>
    </row>
    <row r="20" ht="20" customHeight="1" spans="1:6">
      <c r="A20" s="80"/>
      <c r="B20" s="75" t="s">
        <v>58</v>
      </c>
      <c r="C20" s="76"/>
      <c r="D20" s="81" t="s">
        <v>59</v>
      </c>
      <c r="E20" s="75" t="s">
        <v>60</v>
      </c>
      <c r="F20" s="67">
        <v>0</v>
      </c>
    </row>
    <row r="21" ht="20" customHeight="1" spans="1:6">
      <c r="A21" s="80"/>
      <c r="B21" s="75" t="s">
        <v>61</v>
      </c>
      <c r="C21" s="76"/>
      <c r="D21" s="81" t="s">
        <v>62</v>
      </c>
      <c r="E21" s="75" t="s">
        <v>63</v>
      </c>
      <c r="F21" s="67">
        <v>0</v>
      </c>
    </row>
    <row r="22" ht="20" customHeight="1" spans="1:6">
      <c r="A22" s="80"/>
      <c r="B22" s="75" t="s">
        <v>64</v>
      </c>
      <c r="C22" s="76"/>
      <c r="D22" s="81" t="s">
        <v>65</v>
      </c>
      <c r="E22" s="75" t="s">
        <v>66</v>
      </c>
      <c r="F22" s="67">
        <v>0</v>
      </c>
    </row>
    <row r="23" ht="20" customHeight="1" spans="1:6">
      <c r="A23" s="80"/>
      <c r="B23" s="75" t="s">
        <v>67</v>
      </c>
      <c r="C23" s="76"/>
      <c r="D23" s="81" t="s">
        <v>68</v>
      </c>
      <c r="E23" s="75" t="s">
        <v>69</v>
      </c>
      <c r="F23" s="67">
        <v>0</v>
      </c>
    </row>
    <row r="24" ht="20" customHeight="1" spans="1:6">
      <c r="A24" s="80"/>
      <c r="B24" s="75" t="s">
        <v>70</v>
      </c>
      <c r="C24" s="76"/>
      <c r="D24" s="81" t="s">
        <v>71</v>
      </c>
      <c r="E24" s="75" t="s">
        <v>72</v>
      </c>
      <c r="F24" s="67">
        <v>0</v>
      </c>
    </row>
    <row r="25" ht="20" customHeight="1" spans="1:6">
      <c r="A25" s="80"/>
      <c r="B25" s="75" t="s">
        <v>73</v>
      </c>
      <c r="C25" s="76"/>
      <c r="D25" s="81" t="s">
        <v>74</v>
      </c>
      <c r="E25" s="75" t="s">
        <v>75</v>
      </c>
      <c r="F25" s="67">
        <v>31152411</v>
      </c>
    </row>
    <row r="26" ht="20" customHeight="1" spans="1:6">
      <c r="A26" s="80"/>
      <c r="B26" s="75" t="s">
        <v>76</v>
      </c>
      <c r="C26" s="76"/>
      <c r="D26" s="81" t="s">
        <v>77</v>
      </c>
      <c r="E26" s="75" t="s">
        <v>78</v>
      </c>
      <c r="F26" s="67">
        <v>0</v>
      </c>
    </row>
    <row r="27" ht="20" customHeight="1" spans="1:6">
      <c r="A27" s="80"/>
      <c r="B27" s="75" t="s">
        <v>79</v>
      </c>
      <c r="C27" s="76"/>
      <c r="D27" s="81" t="s">
        <v>80</v>
      </c>
      <c r="E27" s="75" t="s">
        <v>81</v>
      </c>
      <c r="F27" s="67">
        <v>0</v>
      </c>
    </row>
    <row r="28" ht="20" customHeight="1" spans="1:6">
      <c r="A28" s="80"/>
      <c r="B28" s="75" t="s">
        <v>82</v>
      </c>
      <c r="C28" s="76"/>
      <c r="D28" s="81" t="s">
        <v>83</v>
      </c>
      <c r="E28" s="75" t="s">
        <v>84</v>
      </c>
      <c r="F28" s="67">
        <v>0</v>
      </c>
    </row>
    <row r="29" ht="20" customHeight="1" spans="1:6">
      <c r="A29" s="80"/>
      <c r="B29" s="75" t="s">
        <v>85</v>
      </c>
      <c r="C29" s="76"/>
      <c r="D29" s="81" t="s">
        <v>86</v>
      </c>
      <c r="E29" s="75" t="s">
        <v>87</v>
      </c>
      <c r="F29" s="67">
        <v>111745107.95</v>
      </c>
    </row>
    <row r="30" ht="20" customHeight="1" spans="1:6">
      <c r="A30" s="82"/>
      <c r="B30" s="75" t="s">
        <v>88</v>
      </c>
      <c r="C30" s="76"/>
      <c r="D30" s="81" t="s">
        <v>89</v>
      </c>
      <c r="E30" s="75" t="s">
        <v>90</v>
      </c>
      <c r="F30" s="67">
        <v>0</v>
      </c>
    </row>
    <row r="31" ht="20" customHeight="1" spans="1:6">
      <c r="A31" s="82"/>
      <c r="B31" s="75" t="s">
        <v>91</v>
      </c>
      <c r="C31" s="76"/>
      <c r="D31" s="81" t="s">
        <v>92</v>
      </c>
      <c r="E31" s="75" t="s">
        <v>93</v>
      </c>
      <c r="F31" s="67">
        <v>0</v>
      </c>
    </row>
    <row r="32" ht="20" customHeight="1" spans="1:6">
      <c r="A32" s="82"/>
      <c r="B32" s="75" t="s">
        <v>94</v>
      </c>
      <c r="C32" s="76"/>
      <c r="D32" s="81" t="s">
        <v>95</v>
      </c>
      <c r="E32" s="75" t="s">
        <v>96</v>
      </c>
      <c r="F32" s="67">
        <v>0</v>
      </c>
    </row>
    <row r="33" ht="20" customHeight="1" spans="1:6">
      <c r="A33" s="82" t="s">
        <v>97</v>
      </c>
      <c r="B33" s="75" t="s">
        <v>98</v>
      </c>
      <c r="C33" s="67">
        <v>973285073.4</v>
      </c>
      <c r="D33" s="75" t="s">
        <v>99</v>
      </c>
      <c r="E33" s="75" t="s">
        <v>100</v>
      </c>
      <c r="F33" s="67">
        <v>975822386.87</v>
      </c>
    </row>
    <row r="34" ht="20" customHeight="1" spans="1:6">
      <c r="A34" s="82" t="s">
        <v>101</v>
      </c>
      <c r="B34" s="75" t="s">
        <v>102</v>
      </c>
      <c r="C34" s="67">
        <v>0</v>
      </c>
      <c r="D34" s="81" t="s">
        <v>103</v>
      </c>
      <c r="E34" s="75" t="s">
        <v>104</v>
      </c>
      <c r="F34" s="67">
        <v>0</v>
      </c>
    </row>
    <row r="35" ht="20" customHeight="1" spans="1:6">
      <c r="A35" s="82" t="s">
        <v>105</v>
      </c>
      <c r="B35" s="75" t="s">
        <v>106</v>
      </c>
      <c r="C35" s="67">
        <v>17135581.23</v>
      </c>
      <c r="D35" s="81" t="s">
        <v>107</v>
      </c>
      <c r="E35" s="75" t="s">
        <v>108</v>
      </c>
      <c r="F35" s="67">
        <v>14598267.76</v>
      </c>
    </row>
    <row r="36" ht="20" customHeight="1" spans="1:6">
      <c r="A36" s="82" t="s">
        <v>109</v>
      </c>
      <c r="B36" s="75" t="s">
        <v>110</v>
      </c>
      <c r="C36" s="67">
        <v>990420654.63</v>
      </c>
      <c r="D36" s="75" t="s">
        <v>109</v>
      </c>
      <c r="E36" s="75" t="s">
        <v>111</v>
      </c>
      <c r="F36" s="67">
        <v>990420654.63</v>
      </c>
    </row>
    <row r="37" ht="20" customHeight="1" spans="1:6">
      <c r="A37" s="83" t="s">
        <v>112</v>
      </c>
      <c r="B37" s="83"/>
      <c r="C37" s="83"/>
      <c r="D37" s="83"/>
      <c r="E37" s="83"/>
      <c r="F37" s="83"/>
    </row>
  </sheetData>
  <sheetProtection selectLockedCells="1" selectUnlockedCells="1"/>
  <mergeCells count="3">
    <mergeCell ref="A4:C4"/>
    <mergeCell ref="D4:F4"/>
    <mergeCell ref="A37:F37"/>
  </mergeCells>
  <pageMargins left="0.75" right="0.75" top="1" bottom="1" header="0.511805555555556" footer="0.511805555555556"/>
  <pageSetup paperSize="9"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opLeftCell="B1" workbookViewId="0">
      <selection activeCell="I3" sqref="I3"/>
    </sheetView>
  </sheetViews>
  <sheetFormatPr defaultColWidth="9" defaultRowHeight="16.5" outlineLevelCol="3"/>
  <cols>
    <col min="1" max="1" width="30.4916666666667" style="1"/>
    <col min="2" max="2" width="18.125" style="1" customWidth="1"/>
    <col min="3" max="3" width="18" style="1" customWidth="1"/>
    <col min="4" max="4" width="111.475" style="1" customWidth="1"/>
    <col min="5" max="5" width="9.25833333333333" style="1"/>
    <col min="6" max="16384" width="8.59166666666667" style="1"/>
  </cols>
  <sheetData>
    <row r="1" ht="27" spans="3:3">
      <c r="C1" s="3" t="s">
        <v>511</v>
      </c>
    </row>
    <row r="2" spans="1:4">
      <c r="A2" s="4" t="s">
        <v>512</v>
      </c>
      <c r="D2" s="30" t="s">
        <v>513</v>
      </c>
    </row>
    <row r="3" ht="320" customHeight="1" spans="1:4">
      <c r="A3" s="55" t="s">
        <v>514</v>
      </c>
      <c r="B3" s="56" t="s">
        <v>515</v>
      </c>
      <c r="C3" s="56"/>
      <c r="D3" s="57" t="s">
        <v>516</v>
      </c>
    </row>
    <row r="4" ht="148" customHeight="1" spans="1:4">
      <c r="A4" s="55"/>
      <c r="B4" s="58" t="s">
        <v>517</v>
      </c>
      <c r="C4" s="20"/>
      <c r="D4" s="59" t="s">
        <v>518</v>
      </c>
    </row>
    <row r="5" ht="257" customHeight="1" spans="1:4">
      <c r="A5" s="55"/>
      <c r="B5" s="31"/>
      <c r="C5" s="11"/>
      <c r="D5" s="36"/>
    </row>
    <row r="6" ht="288" spans="1:4">
      <c r="A6" s="55"/>
      <c r="B6" s="48" t="s">
        <v>519</v>
      </c>
      <c r="C6" s="48"/>
      <c r="D6" s="36" t="s">
        <v>520</v>
      </c>
    </row>
    <row r="7" ht="96" spans="1:4">
      <c r="A7" s="55"/>
      <c r="B7" s="48" t="s">
        <v>521</v>
      </c>
      <c r="C7" s="48"/>
      <c r="D7" s="17" t="s">
        <v>522</v>
      </c>
    </row>
    <row r="8" ht="70" customHeight="1" spans="1:4">
      <c r="A8" s="55"/>
      <c r="B8" s="48" t="s">
        <v>523</v>
      </c>
      <c r="C8" s="48"/>
      <c r="D8" s="60" t="s">
        <v>524</v>
      </c>
    </row>
    <row r="9" ht="25" customHeight="1" spans="1:4">
      <c r="A9" s="47" t="s">
        <v>525</v>
      </c>
      <c r="B9" s="48" t="s">
        <v>526</v>
      </c>
      <c r="C9" s="48"/>
      <c r="D9" s="36" t="s">
        <v>527</v>
      </c>
    </row>
    <row r="10" ht="30" customHeight="1" spans="1:4">
      <c r="A10" s="47"/>
      <c r="B10" s="48" t="s">
        <v>528</v>
      </c>
      <c r="C10" s="11" t="s">
        <v>529</v>
      </c>
      <c r="D10" s="36" t="s">
        <v>530</v>
      </c>
    </row>
    <row r="11" ht="26" customHeight="1" spans="1:4">
      <c r="A11" s="47"/>
      <c r="B11" s="48"/>
      <c r="C11" s="11" t="s">
        <v>531</v>
      </c>
      <c r="D11" s="36" t="s">
        <v>532</v>
      </c>
    </row>
    <row r="12" ht="378" customHeight="1" spans="1:4">
      <c r="A12" s="47" t="s">
        <v>533</v>
      </c>
      <c r="B12" s="47"/>
      <c r="C12" s="47"/>
      <c r="D12" s="36" t="s">
        <v>534</v>
      </c>
    </row>
    <row r="13" ht="48" spans="1:4">
      <c r="A13" s="47" t="s">
        <v>535</v>
      </c>
      <c r="B13" s="47"/>
      <c r="C13" s="47"/>
      <c r="D13" s="36" t="s">
        <v>536</v>
      </c>
    </row>
    <row r="14" ht="24" spans="1:4">
      <c r="A14" s="47" t="s">
        <v>537</v>
      </c>
      <c r="B14" s="47"/>
      <c r="C14" s="47"/>
      <c r="D14" s="36" t="s">
        <v>538</v>
      </c>
    </row>
    <row r="15" ht="66" customHeight="1" spans="1:4">
      <c r="A15" s="47" t="s">
        <v>539</v>
      </c>
      <c r="B15" s="47"/>
      <c r="C15" s="47"/>
      <c r="D15" s="36" t="s">
        <v>540</v>
      </c>
    </row>
    <row r="16" ht="23.1" customHeight="1" spans="1:4">
      <c r="A16" s="47" t="s">
        <v>541</v>
      </c>
      <c r="B16" s="47"/>
      <c r="C16" s="47"/>
      <c r="D16" s="18" t="s">
        <v>542</v>
      </c>
    </row>
  </sheetData>
  <sheetProtection selectLockedCells="1" selectUnlockedCells="1"/>
  <mergeCells count="15">
    <mergeCell ref="B3:C3"/>
    <mergeCell ref="B6:C6"/>
    <mergeCell ref="B7:C7"/>
    <mergeCell ref="B8:C8"/>
    <mergeCell ref="B9:C9"/>
    <mergeCell ref="A12:C12"/>
    <mergeCell ref="A13:C13"/>
    <mergeCell ref="A14:C14"/>
    <mergeCell ref="A15:C15"/>
    <mergeCell ref="A16:C16"/>
    <mergeCell ref="A3:A8"/>
    <mergeCell ref="A9:A11"/>
    <mergeCell ref="B10:B11"/>
    <mergeCell ref="D4:D5"/>
    <mergeCell ref="B4:C5"/>
  </mergeCells>
  <pageMargins left="0.75" right="0.75" top="1" bottom="1" header="0.511805555555556" footer="0.511805555555556"/>
  <pageSetup paperSize="9" scale="69" fitToHeight="0"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L6" sqref="L6"/>
    </sheetView>
  </sheetViews>
  <sheetFormatPr defaultColWidth="9" defaultRowHeight="16.5"/>
  <cols>
    <col min="1" max="2" width="15.175" style="1"/>
    <col min="3" max="3" width="17.75" style="1" customWidth="1"/>
    <col min="4" max="7" width="15.175" style="1"/>
    <col min="8" max="8" width="20.25" style="1" customWidth="1"/>
    <col min="9" max="9" width="40.875" style="1" customWidth="1"/>
    <col min="10" max="10" width="9.25833333333333" style="1"/>
    <col min="11" max="16384" width="8.59166666666667" style="1"/>
  </cols>
  <sheetData>
    <row r="1" ht="27" spans="6:6">
      <c r="F1" s="3" t="s">
        <v>543</v>
      </c>
    </row>
    <row r="2" spans="1:9">
      <c r="A2" s="4" t="s">
        <v>512</v>
      </c>
      <c r="I2" s="30" t="s">
        <v>544</v>
      </c>
    </row>
    <row r="3" ht="20" customHeight="1" spans="1:9">
      <c r="A3" s="5" t="s">
        <v>545</v>
      </c>
      <c r="B3" s="7" t="s">
        <v>546</v>
      </c>
      <c r="C3" s="7"/>
      <c r="D3" s="7"/>
      <c r="E3" s="7"/>
      <c r="F3" s="7"/>
      <c r="G3" s="7"/>
      <c r="H3" s="7"/>
      <c r="I3" s="7"/>
    </row>
    <row r="4" ht="20" customHeight="1" spans="1:9">
      <c r="A4" s="8" t="s">
        <v>547</v>
      </c>
      <c r="B4" s="8"/>
      <c r="C4" s="8"/>
      <c r="D4" s="8"/>
      <c r="E4" s="8"/>
      <c r="F4" s="8"/>
      <c r="G4" s="8"/>
      <c r="H4" s="11" t="s">
        <v>548</v>
      </c>
      <c r="I4" s="11"/>
    </row>
    <row r="5" ht="51" customHeight="1" spans="1:9">
      <c r="A5" s="47" t="s">
        <v>549</v>
      </c>
      <c r="B5" s="48" t="s">
        <v>550</v>
      </c>
      <c r="C5" s="36" t="s">
        <v>551</v>
      </c>
      <c r="D5" s="36"/>
      <c r="E5" s="36"/>
      <c r="F5" s="36"/>
      <c r="G5" s="36"/>
      <c r="H5" s="36"/>
      <c r="I5" s="18" t="s">
        <v>552</v>
      </c>
    </row>
    <row r="6" ht="120" customHeight="1" spans="1:9">
      <c r="A6" s="47"/>
      <c r="B6" s="48" t="s">
        <v>553</v>
      </c>
      <c r="C6" s="36" t="s">
        <v>554</v>
      </c>
      <c r="D6" s="36"/>
      <c r="E6" s="36"/>
      <c r="F6" s="36"/>
      <c r="G6" s="36"/>
      <c r="H6" s="36"/>
      <c r="I6" s="17" t="s">
        <v>555</v>
      </c>
    </row>
    <row r="7" ht="20" customHeight="1" spans="1:9">
      <c r="A7" s="49" t="s">
        <v>556</v>
      </c>
      <c r="B7" s="49"/>
      <c r="C7" s="49"/>
      <c r="D7" s="49"/>
      <c r="E7" s="49"/>
      <c r="F7" s="49"/>
      <c r="G7" s="49"/>
      <c r="H7" s="49"/>
      <c r="I7" s="49"/>
    </row>
    <row r="8" ht="20" customHeight="1" spans="1:9">
      <c r="A8" s="8" t="s">
        <v>557</v>
      </c>
      <c r="B8" s="11" t="s">
        <v>558</v>
      </c>
      <c r="C8" s="11"/>
      <c r="D8" s="11"/>
      <c r="E8" s="11"/>
      <c r="F8" s="11" t="s">
        <v>559</v>
      </c>
      <c r="G8" s="11" t="s">
        <v>559</v>
      </c>
      <c r="H8" s="11"/>
      <c r="I8" s="11"/>
    </row>
    <row r="9" ht="253" customHeight="1" spans="1:9">
      <c r="A9" s="8" t="s">
        <v>560</v>
      </c>
      <c r="B9" s="36" t="s">
        <v>554</v>
      </c>
      <c r="C9" s="36"/>
      <c r="D9" s="36"/>
      <c r="E9" s="36"/>
      <c r="F9" s="36" t="s">
        <v>561</v>
      </c>
      <c r="G9" s="36"/>
      <c r="H9" s="36"/>
      <c r="I9" s="36"/>
    </row>
    <row r="10" ht="167" customHeight="1" spans="1:9">
      <c r="A10" s="8"/>
      <c r="B10" s="36"/>
      <c r="C10" s="36"/>
      <c r="D10" s="36"/>
      <c r="E10" s="36"/>
      <c r="F10" s="36"/>
      <c r="G10" s="36"/>
      <c r="H10" s="36"/>
      <c r="I10" s="36"/>
    </row>
    <row r="11" ht="99" customHeight="1" spans="1:9">
      <c r="A11" s="8" t="s">
        <v>562</v>
      </c>
      <c r="B11" s="36" t="s">
        <v>554</v>
      </c>
      <c r="C11" s="36"/>
      <c r="D11" s="36"/>
      <c r="E11" s="36"/>
      <c r="F11" s="50" t="s">
        <v>563</v>
      </c>
      <c r="G11" s="50"/>
      <c r="H11" s="50"/>
      <c r="I11" s="50"/>
    </row>
    <row r="12" ht="99" customHeight="1" spans="1:9">
      <c r="A12" s="8"/>
      <c r="B12" s="36"/>
      <c r="C12" s="36"/>
      <c r="D12" s="36"/>
      <c r="E12" s="36"/>
      <c r="F12" s="50"/>
      <c r="G12" s="50"/>
      <c r="H12" s="50"/>
      <c r="I12" s="50"/>
    </row>
    <row r="13" ht="102" customHeight="1" spans="1:9">
      <c r="A13" s="8" t="s">
        <v>564</v>
      </c>
      <c r="B13" s="36" t="s">
        <v>554</v>
      </c>
      <c r="C13" s="36"/>
      <c r="D13" s="36"/>
      <c r="E13" s="36"/>
      <c r="F13" s="50" t="s">
        <v>563</v>
      </c>
      <c r="G13" s="50"/>
      <c r="H13" s="50"/>
      <c r="I13" s="50"/>
    </row>
    <row r="14" ht="102" customHeight="1" spans="1:9">
      <c r="A14" s="8"/>
      <c r="B14" s="36"/>
      <c r="C14" s="36"/>
      <c r="D14" s="36"/>
      <c r="E14" s="36"/>
      <c r="F14" s="50"/>
      <c r="G14" s="50"/>
      <c r="H14" s="50"/>
      <c r="I14" s="50"/>
    </row>
    <row r="15" ht="20" customHeight="1" spans="1:9">
      <c r="A15" s="49" t="s">
        <v>565</v>
      </c>
      <c r="B15" s="49"/>
      <c r="C15" s="49"/>
      <c r="D15" s="49"/>
      <c r="E15" s="49"/>
      <c r="F15" s="49"/>
      <c r="G15" s="49"/>
      <c r="H15" s="49"/>
      <c r="I15" s="49"/>
    </row>
    <row r="16" ht="20" customHeight="1" spans="1:9">
      <c r="A16" s="8" t="s">
        <v>566</v>
      </c>
      <c r="B16" s="11" t="s">
        <v>567</v>
      </c>
      <c r="C16" s="11" t="s">
        <v>568</v>
      </c>
      <c r="D16" s="11" t="s">
        <v>569</v>
      </c>
      <c r="E16" s="11"/>
      <c r="F16" s="11"/>
      <c r="G16" s="13" t="s">
        <v>570</v>
      </c>
      <c r="H16" s="11" t="s">
        <v>571</v>
      </c>
      <c r="I16" s="13" t="s">
        <v>572</v>
      </c>
    </row>
    <row r="17" ht="20" customHeight="1" spans="1:9">
      <c r="A17" s="8"/>
      <c r="B17" s="11"/>
      <c r="C17" s="11"/>
      <c r="D17" s="11" t="s">
        <v>573</v>
      </c>
      <c r="E17" s="11" t="s">
        <v>574</v>
      </c>
      <c r="F17" s="11" t="s">
        <v>575</v>
      </c>
      <c r="G17" s="13" t="s">
        <v>576</v>
      </c>
      <c r="H17" s="11"/>
      <c r="I17" s="13"/>
    </row>
    <row r="18" ht="96" spans="1:9">
      <c r="A18" s="51" t="s">
        <v>577</v>
      </c>
      <c r="B18" s="18"/>
      <c r="C18" s="36" t="s">
        <v>578</v>
      </c>
      <c r="D18" s="14">
        <v>20937.25</v>
      </c>
      <c r="E18" s="14">
        <v>20937.25</v>
      </c>
      <c r="F18" s="14">
        <v>0</v>
      </c>
      <c r="G18" s="14">
        <v>20928.72</v>
      </c>
      <c r="H18" s="15">
        <v>0.9996</v>
      </c>
      <c r="I18" s="18"/>
    </row>
    <row r="19" ht="60" spans="1:9">
      <c r="A19" s="51" t="s">
        <v>579</v>
      </c>
      <c r="B19" s="18"/>
      <c r="C19" s="36" t="s">
        <v>580</v>
      </c>
      <c r="D19" s="14">
        <v>2775.99</v>
      </c>
      <c r="E19" s="14">
        <v>2775.99</v>
      </c>
      <c r="F19" s="14">
        <v>0</v>
      </c>
      <c r="G19" s="14">
        <v>2775.99</v>
      </c>
      <c r="H19" s="15">
        <v>1</v>
      </c>
      <c r="I19" s="18"/>
    </row>
    <row r="20" ht="48" spans="1:9">
      <c r="A20" s="51" t="s">
        <v>581</v>
      </c>
      <c r="B20" s="18"/>
      <c r="C20" s="36" t="s">
        <v>582</v>
      </c>
      <c r="D20" s="14">
        <v>3445</v>
      </c>
      <c r="E20" s="14">
        <v>3445</v>
      </c>
      <c r="F20" s="14">
        <v>0</v>
      </c>
      <c r="G20" s="14">
        <v>3445</v>
      </c>
      <c r="H20" s="15">
        <v>1</v>
      </c>
      <c r="I20" s="18"/>
    </row>
    <row r="21" ht="36" spans="1:9">
      <c r="A21" s="51" t="s">
        <v>583</v>
      </c>
      <c r="B21" s="18"/>
      <c r="C21" s="36" t="s">
        <v>583</v>
      </c>
      <c r="D21" s="14">
        <v>11377.15</v>
      </c>
      <c r="E21" s="14">
        <v>11377.15</v>
      </c>
      <c r="F21" s="14">
        <v>0</v>
      </c>
      <c r="G21" s="14">
        <v>10766.52</v>
      </c>
      <c r="H21" s="15">
        <v>0.946328386283032</v>
      </c>
      <c r="I21" s="18"/>
    </row>
    <row r="22" ht="72" spans="1:9">
      <c r="A22" s="51" t="s">
        <v>584</v>
      </c>
      <c r="B22" s="18"/>
      <c r="C22" s="36" t="s">
        <v>585</v>
      </c>
      <c r="D22" s="14">
        <v>288.74</v>
      </c>
      <c r="E22" s="14">
        <v>288.74</v>
      </c>
      <c r="F22" s="14">
        <v>0</v>
      </c>
      <c r="G22" s="14">
        <v>288.74</v>
      </c>
      <c r="H22" s="15">
        <f t="shared" ref="H22:H26" si="0">G22/E22</f>
        <v>1</v>
      </c>
      <c r="I22" s="18"/>
    </row>
    <row r="23" ht="84" spans="1:9">
      <c r="A23" s="51" t="s">
        <v>586</v>
      </c>
      <c r="B23" s="18"/>
      <c r="C23" s="36" t="s">
        <v>587</v>
      </c>
      <c r="D23" s="14">
        <v>325</v>
      </c>
      <c r="E23" s="14">
        <v>325</v>
      </c>
      <c r="F23" s="14">
        <v>0</v>
      </c>
      <c r="G23" s="14">
        <v>325</v>
      </c>
      <c r="H23" s="15">
        <f t="shared" si="0"/>
        <v>1</v>
      </c>
      <c r="I23" s="18"/>
    </row>
    <row r="24" ht="108" spans="1:9">
      <c r="A24" s="37" t="s">
        <v>588</v>
      </c>
      <c r="B24" s="18"/>
      <c r="C24" s="36" t="s">
        <v>589</v>
      </c>
      <c r="D24" s="14">
        <v>209.95</v>
      </c>
      <c r="E24" s="14">
        <v>209.95</v>
      </c>
      <c r="F24" s="14">
        <v>0</v>
      </c>
      <c r="G24" s="14">
        <v>204.95</v>
      </c>
      <c r="H24" s="15">
        <f t="shared" si="0"/>
        <v>0.976184805906168</v>
      </c>
      <c r="I24" s="18"/>
    </row>
    <row r="25" ht="156" spans="1:9">
      <c r="A25" s="51" t="s">
        <v>590</v>
      </c>
      <c r="B25" s="18"/>
      <c r="C25" s="36" t="s">
        <v>591</v>
      </c>
      <c r="D25" s="14">
        <v>138.5</v>
      </c>
      <c r="E25" s="14">
        <v>138.5</v>
      </c>
      <c r="F25" s="14">
        <v>0</v>
      </c>
      <c r="G25" s="14">
        <v>138.5</v>
      </c>
      <c r="H25" s="15">
        <f t="shared" si="0"/>
        <v>1</v>
      </c>
      <c r="I25" s="18"/>
    </row>
    <row r="26" ht="72" spans="1:9">
      <c r="A26" s="51" t="s">
        <v>592</v>
      </c>
      <c r="B26" s="18"/>
      <c r="C26" s="36" t="s">
        <v>593</v>
      </c>
      <c r="D26" s="14">
        <v>5</v>
      </c>
      <c r="E26" s="14">
        <v>5</v>
      </c>
      <c r="F26" s="14">
        <v>0</v>
      </c>
      <c r="G26" s="14">
        <v>5</v>
      </c>
      <c r="H26" s="15">
        <f t="shared" si="0"/>
        <v>1</v>
      </c>
      <c r="I26" s="18"/>
    </row>
    <row r="27" ht="20" customHeight="1" spans="1:9">
      <c r="A27" s="49" t="s">
        <v>594</v>
      </c>
      <c r="B27" s="49"/>
      <c r="C27" s="49"/>
      <c r="D27" s="49"/>
      <c r="E27" s="49"/>
      <c r="F27" s="49"/>
      <c r="G27" s="49"/>
      <c r="H27" s="49"/>
      <c r="I27" s="49"/>
    </row>
    <row r="28" ht="20" customHeight="1" spans="1:9">
      <c r="A28" s="8" t="s">
        <v>595</v>
      </c>
      <c r="B28" s="11" t="s">
        <v>596</v>
      </c>
      <c r="C28" s="11" t="s">
        <v>597</v>
      </c>
      <c r="D28" s="11" t="s">
        <v>598</v>
      </c>
      <c r="E28" s="11" t="s">
        <v>599</v>
      </c>
      <c r="F28" s="11" t="s">
        <v>600</v>
      </c>
      <c r="G28" s="11" t="s">
        <v>601</v>
      </c>
      <c r="H28" s="11" t="s">
        <v>602</v>
      </c>
      <c r="I28" s="11"/>
    </row>
    <row r="29" spans="1:9">
      <c r="A29" s="52" t="s">
        <v>603</v>
      </c>
      <c r="B29" s="14" t="s">
        <v>604</v>
      </c>
      <c r="C29" s="17" t="s">
        <v>605</v>
      </c>
      <c r="D29" s="14" t="s">
        <v>606</v>
      </c>
      <c r="E29" s="14">
        <v>90</v>
      </c>
      <c r="F29" s="18" t="s">
        <v>607</v>
      </c>
      <c r="G29" s="14" t="s">
        <v>608</v>
      </c>
      <c r="H29" s="18"/>
      <c r="I29" s="18"/>
    </row>
    <row r="30" spans="1:9">
      <c r="A30" s="52" t="s">
        <v>603</v>
      </c>
      <c r="B30" s="14" t="s">
        <v>604</v>
      </c>
      <c r="C30" s="17" t="s">
        <v>609</v>
      </c>
      <c r="D30" s="14" t="s">
        <v>610</v>
      </c>
      <c r="E30" s="14">
        <v>100</v>
      </c>
      <c r="F30" s="18" t="s">
        <v>607</v>
      </c>
      <c r="G30" s="14" t="s">
        <v>611</v>
      </c>
      <c r="H30" s="18"/>
      <c r="I30" s="18"/>
    </row>
    <row r="31" spans="1:9">
      <c r="A31" s="52" t="s">
        <v>603</v>
      </c>
      <c r="B31" s="14" t="s">
        <v>612</v>
      </c>
      <c r="C31" s="17" t="s">
        <v>613</v>
      </c>
      <c r="D31" s="14" t="s">
        <v>610</v>
      </c>
      <c r="E31" s="14">
        <v>100</v>
      </c>
      <c r="F31" s="18" t="s">
        <v>607</v>
      </c>
      <c r="G31" s="14" t="s">
        <v>611</v>
      </c>
      <c r="H31" s="18"/>
      <c r="I31" s="18"/>
    </row>
    <row r="32" spans="1:9">
      <c r="A32" s="52" t="s">
        <v>603</v>
      </c>
      <c r="B32" s="14" t="s">
        <v>612</v>
      </c>
      <c r="C32" s="17" t="s">
        <v>614</v>
      </c>
      <c r="D32" s="14" t="s">
        <v>610</v>
      </c>
      <c r="E32" s="14" t="s">
        <v>615</v>
      </c>
      <c r="F32" s="18" t="s">
        <v>616</v>
      </c>
      <c r="G32" s="14" t="s">
        <v>615</v>
      </c>
      <c r="H32" s="18"/>
      <c r="I32" s="18"/>
    </row>
    <row r="33" spans="1:9">
      <c r="A33" s="52" t="s">
        <v>603</v>
      </c>
      <c r="B33" s="14" t="s">
        <v>612</v>
      </c>
      <c r="C33" s="17" t="s">
        <v>617</v>
      </c>
      <c r="D33" s="14" t="s">
        <v>610</v>
      </c>
      <c r="E33" s="14">
        <v>100</v>
      </c>
      <c r="F33" s="18" t="s">
        <v>607</v>
      </c>
      <c r="G33" s="14" t="s">
        <v>611</v>
      </c>
      <c r="H33" s="18"/>
      <c r="I33" s="18"/>
    </row>
    <row r="34" ht="24" spans="1:9">
      <c r="A34" s="52" t="s">
        <v>603</v>
      </c>
      <c r="B34" s="14" t="s">
        <v>618</v>
      </c>
      <c r="C34" s="17" t="s">
        <v>619</v>
      </c>
      <c r="D34" s="14" t="s">
        <v>610</v>
      </c>
      <c r="E34" s="14">
        <v>100</v>
      </c>
      <c r="F34" s="18" t="s">
        <v>607</v>
      </c>
      <c r="G34" s="14" t="s">
        <v>611</v>
      </c>
      <c r="H34" s="18"/>
      <c r="I34" s="18"/>
    </row>
    <row r="35" ht="24" spans="1:9">
      <c r="A35" s="52" t="s">
        <v>620</v>
      </c>
      <c r="B35" s="14" t="s">
        <v>621</v>
      </c>
      <c r="C35" s="17" t="s">
        <v>622</v>
      </c>
      <c r="D35" s="14" t="s">
        <v>610</v>
      </c>
      <c r="E35" s="14" t="s">
        <v>623</v>
      </c>
      <c r="F35" s="18" t="s">
        <v>616</v>
      </c>
      <c r="G35" s="14" t="s">
        <v>623</v>
      </c>
      <c r="H35" s="18"/>
      <c r="I35" s="18"/>
    </row>
    <row r="36" spans="1:9">
      <c r="A36" s="52" t="s">
        <v>620</v>
      </c>
      <c r="B36" s="14" t="s">
        <v>621</v>
      </c>
      <c r="C36" s="17" t="s">
        <v>624</v>
      </c>
      <c r="D36" s="14" t="s">
        <v>610</v>
      </c>
      <c r="E36" s="14" t="s">
        <v>625</v>
      </c>
      <c r="F36" s="18" t="s">
        <v>616</v>
      </c>
      <c r="G36" s="14" t="s">
        <v>625</v>
      </c>
      <c r="H36" s="18"/>
      <c r="I36" s="18"/>
    </row>
    <row r="37" spans="1:9">
      <c r="A37" s="52" t="s">
        <v>620</v>
      </c>
      <c r="B37" s="14" t="s">
        <v>621</v>
      </c>
      <c r="C37" s="17" t="s">
        <v>626</v>
      </c>
      <c r="D37" s="14" t="s">
        <v>610</v>
      </c>
      <c r="E37" s="14" t="s">
        <v>627</v>
      </c>
      <c r="F37" s="18" t="s">
        <v>616</v>
      </c>
      <c r="G37" s="14" t="s">
        <v>627</v>
      </c>
      <c r="H37" s="18"/>
      <c r="I37" s="18"/>
    </row>
    <row r="38" ht="24" spans="1:9">
      <c r="A38" s="52" t="s">
        <v>620</v>
      </c>
      <c r="B38" s="14" t="s">
        <v>621</v>
      </c>
      <c r="C38" s="17" t="s">
        <v>628</v>
      </c>
      <c r="D38" s="14" t="s">
        <v>610</v>
      </c>
      <c r="E38" s="14" t="s">
        <v>629</v>
      </c>
      <c r="F38" s="18" t="s">
        <v>616</v>
      </c>
      <c r="G38" s="14" t="s">
        <v>629</v>
      </c>
      <c r="H38" s="18"/>
      <c r="I38" s="18"/>
    </row>
    <row r="39" ht="24" spans="1:9">
      <c r="A39" s="52" t="s">
        <v>630</v>
      </c>
      <c r="B39" s="53" t="s">
        <v>631</v>
      </c>
      <c r="C39" s="17" t="s">
        <v>632</v>
      </c>
      <c r="D39" s="14" t="s">
        <v>606</v>
      </c>
      <c r="E39" s="14">
        <v>90</v>
      </c>
      <c r="F39" s="18" t="s">
        <v>607</v>
      </c>
      <c r="G39" s="14" t="s">
        <v>608</v>
      </c>
      <c r="H39" s="18"/>
      <c r="I39" s="18"/>
    </row>
    <row r="40" ht="24" spans="1:9">
      <c r="A40" s="52" t="s">
        <v>630</v>
      </c>
      <c r="B40" s="53" t="s">
        <v>631</v>
      </c>
      <c r="C40" s="17" t="s">
        <v>633</v>
      </c>
      <c r="D40" s="14" t="s">
        <v>606</v>
      </c>
      <c r="E40" s="14">
        <v>90</v>
      </c>
      <c r="F40" s="18" t="s">
        <v>607</v>
      </c>
      <c r="G40" s="14" t="s">
        <v>608</v>
      </c>
      <c r="H40" s="18"/>
      <c r="I40" s="18"/>
    </row>
    <row r="41" ht="20" customHeight="1" spans="1:9">
      <c r="A41" s="47" t="s">
        <v>634</v>
      </c>
      <c r="B41" s="54" t="s">
        <v>542</v>
      </c>
      <c r="C41" s="54"/>
      <c r="D41" s="54"/>
      <c r="E41" s="54"/>
      <c r="F41" s="54"/>
      <c r="G41" s="54"/>
      <c r="H41" s="54"/>
      <c r="I41" s="54"/>
    </row>
  </sheetData>
  <sheetProtection selectLockedCells="1" selectUnlockedCells="1"/>
  <mergeCells count="41">
    <mergeCell ref="B3:I3"/>
    <mergeCell ref="A4:G4"/>
    <mergeCell ref="H4:I4"/>
    <mergeCell ref="C5:H5"/>
    <mergeCell ref="C6:H6"/>
    <mergeCell ref="A7:I7"/>
    <mergeCell ref="B8:E8"/>
    <mergeCell ref="F8:I8"/>
    <mergeCell ref="A15:I15"/>
    <mergeCell ref="D16:F16"/>
    <mergeCell ref="A27:I27"/>
    <mergeCell ref="H28:I28"/>
    <mergeCell ref="H29:I29"/>
    <mergeCell ref="H30:I30"/>
    <mergeCell ref="H31:I31"/>
    <mergeCell ref="H32:I32"/>
    <mergeCell ref="H33:I33"/>
    <mergeCell ref="H34:I34"/>
    <mergeCell ref="H35:I35"/>
    <mergeCell ref="H36:I36"/>
    <mergeCell ref="H37:I37"/>
    <mergeCell ref="H38:I38"/>
    <mergeCell ref="H39:I39"/>
    <mergeCell ref="H40:I40"/>
    <mergeCell ref="B41:I41"/>
    <mergeCell ref="A5:A6"/>
    <mergeCell ref="A9:A10"/>
    <mergeCell ref="A11:A12"/>
    <mergeCell ref="A13:A14"/>
    <mergeCell ref="A16:A17"/>
    <mergeCell ref="B16:B17"/>
    <mergeCell ref="C16:C17"/>
    <mergeCell ref="G16:G17"/>
    <mergeCell ref="H16:H17"/>
    <mergeCell ref="I16:I17"/>
    <mergeCell ref="B11:E12"/>
    <mergeCell ref="F11:I12"/>
    <mergeCell ref="B13:E14"/>
    <mergeCell ref="F13:I14"/>
    <mergeCell ref="B9:E10"/>
    <mergeCell ref="F9:I10"/>
  </mergeCells>
  <pageMargins left="0.75" right="0.75" top="1" bottom="1" header="0.511805555555556" footer="0.511805555555556"/>
  <pageSetup paperSize="9" orientation="portrait"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N7" sqref="N7"/>
    </sheetView>
  </sheetViews>
  <sheetFormatPr defaultColWidth="9" defaultRowHeight="16.5"/>
  <cols>
    <col min="1" max="2" width="15.1666666666667" style="1"/>
    <col min="3" max="3" width="20.4416666666667" style="1"/>
    <col min="4" max="9" width="15.1666666666667" style="1"/>
    <col min="10" max="10" width="26.1416666666667" style="1"/>
    <col min="11" max="11" width="9.25" style="1"/>
    <col min="12" max="16384" width="8.58333333333333" style="1"/>
  </cols>
  <sheetData>
    <row r="1" ht="27" spans="6:6">
      <c r="F1" s="3" t="s">
        <v>635</v>
      </c>
    </row>
    <row r="2" spans="1:10">
      <c r="A2" s="4" t="s">
        <v>2</v>
      </c>
      <c r="J2" s="30" t="s">
        <v>636</v>
      </c>
    </row>
    <row r="3" ht="21.55" customHeight="1" spans="1:10">
      <c r="A3" s="5" t="s">
        <v>637</v>
      </c>
      <c r="B3" s="5"/>
      <c r="C3" s="7" t="s">
        <v>638</v>
      </c>
      <c r="D3" s="7"/>
      <c r="E3" s="7"/>
      <c r="F3" s="7"/>
      <c r="G3" s="7"/>
      <c r="H3" s="7"/>
      <c r="I3" s="7"/>
      <c r="J3" s="7"/>
    </row>
    <row r="4" ht="21.55" customHeight="1" spans="1:10">
      <c r="A4" s="8" t="s">
        <v>639</v>
      </c>
      <c r="B4" s="8"/>
      <c r="C4" s="10" t="s">
        <v>640</v>
      </c>
      <c r="D4" s="10"/>
      <c r="E4" s="10"/>
      <c r="F4" s="11" t="s">
        <v>641</v>
      </c>
      <c r="G4" s="10" t="s">
        <v>640</v>
      </c>
      <c r="H4" s="10"/>
      <c r="I4" s="10"/>
      <c r="J4" s="10"/>
    </row>
    <row r="5" ht="21.55" customHeight="1" spans="1:10">
      <c r="A5" s="12" t="s">
        <v>642</v>
      </c>
      <c r="B5" s="12"/>
      <c r="C5" s="11"/>
      <c r="D5" s="20" t="s">
        <v>643</v>
      </c>
      <c r="E5" s="20" t="s">
        <v>644</v>
      </c>
      <c r="F5" s="20" t="s">
        <v>645</v>
      </c>
      <c r="G5" s="20" t="s">
        <v>646</v>
      </c>
      <c r="H5" s="20" t="s">
        <v>647</v>
      </c>
      <c r="I5" s="11" t="s">
        <v>648</v>
      </c>
      <c r="J5" s="11"/>
    </row>
    <row r="6" ht="21.55" customHeight="1" spans="1:10">
      <c r="A6" s="12"/>
      <c r="B6" s="12"/>
      <c r="C6" s="31" t="s">
        <v>649</v>
      </c>
      <c r="D6" s="32">
        <v>18970</v>
      </c>
      <c r="E6" s="32">
        <v>20937.25</v>
      </c>
      <c r="F6" s="32">
        <v>20928.72</v>
      </c>
      <c r="G6" s="40">
        <v>10</v>
      </c>
      <c r="H6" s="41">
        <f>F6/E6</f>
        <v>0.999592592150354</v>
      </c>
      <c r="I6" s="10">
        <v>9</v>
      </c>
      <c r="J6" s="10"/>
    </row>
    <row r="7" ht="21.55" customHeight="1" spans="1:10">
      <c r="A7" s="12"/>
      <c r="B7" s="12"/>
      <c r="C7" s="31" t="s">
        <v>650</v>
      </c>
      <c r="D7" s="32">
        <v>18970</v>
      </c>
      <c r="E7" s="32">
        <v>20937.25</v>
      </c>
      <c r="F7" s="32">
        <v>20928.72</v>
      </c>
      <c r="G7" s="40"/>
      <c r="H7" s="41">
        <f>F7/E7</f>
        <v>0.999592592150354</v>
      </c>
      <c r="I7" s="10" t="s">
        <v>485</v>
      </c>
      <c r="J7" s="10"/>
    </row>
    <row r="8" ht="21.55" customHeight="1" spans="1:10">
      <c r="A8" s="12"/>
      <c r="B8" s="12"/>
      <c r="C8" s="11" t="s">
        <v>651</v>
      </c>
      <c r="D8" s="16"/>
      <c r="E8" s="16"/>
      <c r="F8" s="16"/>
      <c r="G8" s="16"/>
      <c r="H8" s="16"/>
      <c r="I8" s="10" t="s">
        <v>485</v>
      </c>
      <c r="J8" s="10"/>
    </row>
    <row r="9" ht="21.55" customHeight="1" spans="1:10">
      <c r="A9" s="12"/>
      <c r="B9" s="12"/>
      <c r="C9" s="11" t="s">
        <v>652</v>
      </c>
      <c r="D9" s="16"/>
      <c r="E9" s="16"/>
      <c r="F9" s="16"/>
      <c r="G9" s="16"/>
      <c r="H9" s="16"/>
      <c r="I9" s="10" t="s">
        <v>485</v>
      </c>
      <c r="J9" s="10"/>
    </row>
    <row r="10" ht="21.55" customHeight="1" spans="1:10">
      <c r="A10" s="45" t="s">
        <v>653</v>
      </c>
      <c r="B10" s="10" t="s">
        <v>654</v>
      </c>
      <c r="C10" s="10"/>
      <c r="D10" s="10"/>
      <c r="E10" s="10"/>
      <c r="F10" s="10" t="s">
        <v>559</v>
      </c>
      <c r="G10" s="10"/>
      <c r="H10" s="10"/>
      <c r="I10" s="10"/>
      <c r="J10" s="10"/>
    </row>
    <row r="11" ht="57" customHeight="1" spans="1:10">
      <c r="A11" s="45" t="s">
        <v>655</v>
      </c>
      <c r="B11" s="36" t="s">
        <v>656</v>
      </c>
      <c r="C11" s="36"/>
      <c r="D11" s="36"/>
      <c r="E11" s="36"/>
      <c r="F11" s="17" t="s">
        <v>657</v>
      </c>
      <c r="G11" s="17"/>
      <c r="H11" s="17"/>
      <c r="I11" s="17"/>
      <c r="J11" s="17"/>
    </row>
    <row r="12" ht="57" customHeight="1" spans="1:10">
      <c r="A12" s="45" t="s">
        <v>558</v>
      </c>
      <c r="B12" s="36"/>
      <c r="C12" s="36"/>
      <c r="D12" s="36"/>
      <c r="E12" s="36"/>
      <c r="F12" s="17"/>
      <c r="G12" s="17"/>
      <c r="H12" s="17"/>
      <c r="I12" s="17"/>
      <c r="J12" s="17"/>
    </row>
    <row r="13" ht="21.55" customHeight="1" spans="1:10">
      <c r="A13" s="46" t="s">
        <v>658</v>
      </c>
      <c r="B13" s="46"/>
      <c r="C13" s="46"/>
      <c r="D13" s="10" t="s">
        <v>659</v>
      </c>
      <c r="E13" s="10"/>
      <c r="F13" s="10"/>
      <c r="G13" s="10" t="s">
        <v>601</v>
      </c>
      <c r="H13" s="10" t="s">
        <v>646</v>
      </c>
      <c r="I13" s="10" t="s">
        <v>648</v>
      </c>
      <c r="J13" s="10" t="s">
        <v>602</v>
      </c>
    </row>
    <row r="14" ht="21.55" customHeight="1" spans="1:10">
      <c r="A14" s="46" t="s">
        <v>595</v>
      </c>
      <c r="B14" s="10" t="s">
        <v>596</v>
      </c>
      <c r="C14" s="10" t="s">
        <v>597</v>
      </c>
      <c r="D14" s="10" t="s">
        <v>598</v>
      </c>
      <c r="E14" s="10" t="s">
        <v>599</v>
      </c>
      <c r="F14" s="10" t="s">
        <v>600</v>
      </c>
      <c r="G14" s="10"/>
      <c r="H14" s="10"/>
      <c r="I14" s="10"/>
      <c r="J14" s="10"/>
    </row>
    <row r="15" ht="21.55" customHeight="1" spans="1:10">
      <c r="A15" s="37" t="s">
        <v>660</v>
      </c>
      <c r="B15" s="18" t="s">
        <v>604</v>
      </c>
      <c r="C15" s="17" t="s">
        <v>661</v>
      </c>
      <c r="D15" s="10" t="s">
        <v>662</v>
      </c>
      <c r="E15" s="16">
        <v>129</v>
      </c>
      <c r="F15" s="10" t="s">
        <v>663</v>
      </c>
      <c r="G15" s="16" t="s">
        <v>664</v>
      </c>
      <c r="H15" s="16">
        <v>10</v>
      </c>
      <c r="I15" s="16">
        <v>10</v>
      </c>
      <c r="J15" s="10"/>
    </row>
    <row r="16" ht="21.55" customHeight="1" spans="1:10">
      <c r="A16" s="37" t="s">
        <v>660</v>
      </c>
      <c r="B16" s="18" t="s">
        <v>604</v>
      </c>
      <c r="C16" s="17" t="s">
        <v>665</v>
      </c>
      <c r="D16" s="10" t="s">
        <v>662</v>
      </c>
      <c r="E16" s="16">
        <v>12</v>
      </c>
      <c r="F16" s="10" t="s">
        <v>663</v>
      </c>
      <c r="G16" s="16" t="s">
        <v>666</v>
      </c>
      <c r="H16" s="16">
        <v>10</v>
      </c>
      <c r="I16" s="16">
        <v>10</v>
      </c>
      <c r="J16" s="10"/>
    </row>
    <row r="17" ht="21.55" customHeight="1" spans="1:10">
      <c r="A17" s="37" t="s">
        <v>660</v>
      </c>
      <c r="B17" s="18" t="s">
        <v>612</v>
      </c>
      <c r="C17" s="17" t="s">
        <v>667</v>
      </c>
      <c r="D17" s="10" t="s">
        <v>610</v>
      </c>
      <c r="E17" s="16">
        <v>100</v>
      </c>
      <c r="F17" s="10" t="s">
        <v>607</v>
      </c>
      <c r="G17" s="16" t="s">
        <v>611</v>
      </c>
      <c r="H17" s="16">
        <v>10</v>
      </c>
      <c r="I17" s="16">
        <v>10</v>
      </c>
      <c r="J17" s="10"/>
    </row>
    <row r="18" ht="21.55" customHeight="1" spans="1:10">
      <c r="A18" s="37" t="s">
        <v>660</v>
      </c>
      <c r="B18" s="18" t="s">
        <v>612</v>
      </c>
      <c r="C18" s="17" t="s">
        <v>668</v>
      </c>
      <c r="D18" s="10" t="s">
        <v>610</v>
      </c>
      <c r="E18" s="16">
        <v>0</v>
      </c>
      <c r="F18" s="10" t="s">
        <v>607</v>
      </c>
      <c r="G18" s="16" t="s">
        <v>669</v>
      </c>
      <c r="H18" s="16">
        <v>10</v>
      </c>
      <c r="I18" s="16">
        <v>10</v>
      </c>
      <c r="J18" s="10"/>
    </row>
    <row r="19" ht="21.55" customHeight="1" spans="1:10">
      <c r="A19" s="37" t="s">
        <v>660</v>
      </c>
      <c r="B19" s="18" t="s">
        <v>612</v>
      </c>
      <c r="C19" s="17" t="s">
        <v>670</v>
      </c>
      <c r="D19" s="10" t="s">
        <v>671</v>
      </c>
      <c r="E19" s="16">
        <v>5</v>
      </c>
      <c r="F19" s="10" t="s">
        <v>607</v>
      </c>
      <c r="G19" s="16" t="s">
        <v>669</v>
      </c>
      <c r="H19" s="16">
        <v>5</v>
      </c>
      <c r="I19" s="16">
        <v>5</v>
      </c>
      <c r="J19" s="10"/>
    </row>
    <row r="20" ht="21.55" customHeight="1" spans="1:10">
      <c r="A20" s="37" t="s">
        <v>660</v>
      </c>
      <c r="B20" s="18" t="s">
        <v>618</v>
      </c>
      <c r="C20" s="17" t="s">
        <v>672</v>
      </c>
      <c r="D20" s="10" t="s">
        <v>610</v>
      </c>
      <c r="E20" s="16">
        <v>100</v>
      </c>
      <c r="F20" s="10" t="s">
        <v>607</v>
      </c>
      <c r="G20" s="16" t="s">
        <v>611</v>
      </c>
      <c r="H20" s="16">
        <v>5</v>
      </c>
      <c r="I20" s="16">
        <v>5</v>
      </c>
      <c r="J20" s="10"/>
    </row>
    <row r="21" ht="21.55" customHeight="1" spans="1:10">
      <c r="A21" s="37" t="s">
        <v>660</v>
      </c>
      <c r="B21" s="18" t="s">
        <v>618</v>
      </c>
      <c r="C21" s="17" t="s">
        <v>673</v>
      </c>
      <c r="D21" s="10" t="s">
        <v>662</v>
      </c>
      <c r="E21" s="16">
        <v>107</v>
      </c>
      <c r="F21" s="10" t="s">
        <v>663</v>
      </c>
      <c r="G21" s="16" t="s">
        <v>674</v>
      </c>
      <c r="H21" s="16">
        <v>10</v>
      </c>
      <c r="I21" s="16">
        <v>10</v>
      </c>
      <c r="J21" s="10"/>
    </row>
    <row r="22" ht="21.55" customHeight="1" spans="1:10">
      <c r="A22" s="37" t="s">
        <v>660</v>
      </c>
      <c r="B22" s="18" t="s">
        <v>618</v>
      </c>
      <c r="C22" s="17" t="s">
        <v>675</v>
      </c>
      <c r="D22" s="10" t="s">
        <v>662</v>
      </c>
      <c r="E22" s="16">
        <v>58</v>
      </c>
      <c r="F22" s="10" t="s">
        <v>676</v>
      </c>
      <c r="G22" s="16" t="s">
        <v>677</v>
      </c>
      <c r="H22" s="16">
        <v>10</v>
      </c>
      <c r="I22" s="16">
        <v>10</v>
      </c>
      <c r="J22" s="10"/>
    </row>
    <row r="23" ht="21.55" customHeight="1" spans="1:10">
      <c r="A23" s="37" t="s">
        <v>620</v>
      </c>
      <c r="B23" s="18" t="s">
        <v>678</v>
      </c>
      <c r="C23" s="17" t="s">
        <v>679</v>
      </c>
      <c r="D23" s="10" t="s">
        <v>662</v>
      </c>
      <c r="E23" s="16">
        <v>80</v>
      </c>
      <c r="F23" s="10" t="s">
        <v>607</v>
      </c>
      <c r="G23" s="16" t="s">
        <v>680</v>
      </c>
      <c r="H23" s="16">
        <v>10</v>
      </c>
      <c r="I23" s="16">
        <v>10</v>
      </c>
      <c r="J23" s="10"/>
    </row>
    <row r="24" ht="21.55" customHeight="1" spans="1:10">
      <c r="A24" s="37" t="s">
        <v>681</v>
      </c>
      <c r="B24" s="17" t="s">
        <v>682</v>
      </c>
      <c r="C24" s="17" t="s">
        <v>683</v>
      </c>
      <c r="D24" s="10" t="s">
        <v>662</v>
      </c>
      <c r="E24" s="16">
        <v>80</v>
      </c>
      <c r="F24" s="10" t="s">
        <v>607</v>
      </c>
      <c r="G24" s="16" t="s">
        <v>680</v>
      </c>
      <c r="H24" s="16">
        <v>10</v>
      </c>
      <c r="I24" s="16">
        <v>10</v>
      </c>
      <c r="J24" s="10"/>
    </row>
    <row r="25" ht="21.55" customHeight="1" spans="1:10">
      <c r="A25" s="8" t="s">
        <v>684</v>
      </c>
      <c r="B25" s="8"/>
      <c r="C25" s="8"/>
      <c r="D25" s="29" t="s">
        <v>542</v>
      </c>
      <c r="E25" s="29"/>
      <c r="F25" s="29"/>
      <c r="G25" s="29"/>
      <c r="H25" s="29"/>
      <c r="I25" s="29"/>
      <c r="J25" s="29"/>
    </row>
    <row r="26" ht="21.55" customHeight="1" spans="1:10">
      <c r="A26" s="8"/>
      <c r="B26" s="8"/>
      <c r="C26" s="8"/>
      <c r="D26" s="29"/>
      <c r="E26" s="29"/>
      <c r="F26" s="29"/>
      <c r="G26" s="29"/>
      <c r="H26" s="29"/>
      <c r="I26" s="29"/>
      <c r="J26" s="29"/>
    </row>
    <row r="27" ht="21.55" customHeight="1" spans="1:10">
      <c r="A27" s="8" t="s">
        <v>684</v>
      </c>
      <c r="B27" s="8"/>
      <c r="C27" s="8"/>
      <c r="D27" s="29"/>
      <c r="E27" s="29"/>
      <c r="F27" s="29"/>
      <c r="G27" s="29"/>
      <c r="H27" s="29"/>
      <c r="I27" s="29"/>
      <c r="J27" s="29"/>
    </row>
    <row r="28" ht="21.55" customHeight="1" spans="1:10">
      <c r="A28" s="8" t="s">
        <v>685</v>
      </c>
      <c r="B28" s="8"/>
      <c r="C28" s="8"/>
      <c r="D28" s="8"/>
      <c r="E28" s="8"/>
      <c r="F28" s="8"/>
      <c r="G28" s="8"/>
      <c r="H28" s="11" t="s">
        <v>686</v>
      </c>
      <c r="I28" s="16">
        <v>99</v>
      </c>
      <c r="J28" s="11" t="s">
        <v>687</v>
      </c>
    </row>
  </sheetData>
  <sheetProtection selectLockedCells="1" selectUnlockedCells="1"/>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G13:G14"/>
    <mergeCell ref="H13:H14"/>
    <mergeCell ref="I13:I14"/>
    <mergeCell ref="J13:J14"/>
    <mergeCell ref="A5:B9"/>
    <mergeCell ref="B11:E12"/>
    <mergeCell ref="F11:J12"/>
    <mergeCell ref="A25:C27"/>
    <mergeCell ref="D25:J27"/>
  </mergeCells>
  <pageMargins left="0.75" right="0.75" top="1" bottom="1" header="0.511805555555556" footer="0.511805555555556"/>
  <pageSetup paperSize="9" orientation="portrait"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C1" workbookViewId="0">
      <selection activeCell="K32" sqref="K32"/>
    </sheetView>
  </sheetViews>
  <sheetFormatPr defaultColWidth="9" defaultRowHeight="16.5"/>
  <cols>
    <col min="1" max="2" width="15.1666666666667" style="1"/>
    <col min="3" max="3" width="20.4416666666667" style="1"/>
    <col min="4" max="9" width="15.1666666666667" style="1"/>
    <col min="10" max="10" width="26.1416666666667" style="1"/>
    <col min="11" max="11" width="9.25" style="1"/>
    <col min="12" max="16384" width="8.58333333333333" style="1"/>
  </cols>
  <sheetData>
    <row r="1" ht="27" spans="6:6">
      <c r="F1" s="3" t="s">
        <v>635</v>
      </c>
    </row>
    <row r="2" spans="1:10">
      <c r="A2" s="4" t="s">
        <v>2</v>
      </c>
      <c r="J2" s="30" t="s">
        <v>636</v>
      </c>
    </row>
    <row r="3" ht="21.55" customHeight="1" spans="1:10">
      <c r="A3" s="5" t="s">
        <v>637</v>
      </c>
      <c r="B3" s="5"/>
      <c r="C3" s="7" t="s">
        <v>688</v>
      </c>
      <c r="D3" s="7"/>
      <c r="E3" s="7"/>
      <c r="F3" s="7"/>
      <c r="G3" s="7"/>
      <c r="H3" s="7"/>
      <c r="I3" s="7"/>
      <c r="J3" s="7"/>
    </row>
    <row r="4" ht="21.55" customHeight="1" spans="1:10">
      <c r="A4" s="8" t="s">
        <v>639</v>
      </c>
      <c r="B4" s="8"/>
      <c r="C4" s="10" t="s">
        <v>640</v>
      </c>
      <c r="D4" s="10"/>
      <c r="E4" s="10"/>
      <c r="F4" s="11" t="s">
        <v>641</v>
      </c>
      <c r="G4" s="10" t="s">
        <v>640</v>
      </c>
      <c r="H4" s="10"/>
      <c r="I4" s="10"/>
      <c r="J4" s="10"/>
    </row>
    <row r="5" ht="21.55" customHeight="1" spans="1:10">
      <c r="A5" s="12" t="s">
        <v>642</v>
      </c>
      <c r="B5" s="12"/>
      <c r="C5" s="11"/>
      <c r="D5" s="20" t="s">
        <v>643</v>
      </c>
      <c r="E5" s="20" t="s">
        <v>644</v>
      </c>
      <c r="F5" s="20" t="s">
        <v>645</v>
      </c>
      <c r="G5" s="20" t="s">
        <v>646</v>
      </c>
      <c r="H5" s="20" t="s">
        <v>647</v>
      </c>
      <c r="I5" s="11" t="s">
        <v>648</v>
      </c>
      <c r="J5" s="11"/>
    </row>
    <row r="6" ht="21.55" customHeight="1" spans="1:10">
      <c r="A6" s="12"/>
      <c r="B6" s="12"/>
      <c r="C6" s="31" t="s">
        <v>649</v>
      </c>
      <c r="D6" s="32">
        <v>2776</v>
      </c>
      <c r="E6" s="32">
        <v>2776</v>
      </c>
      <c r="F6" s="32">
        <v>2776</v>
      </c>
      <c r="G6" s="40">
        <v>10</v>
      </c>
      <c r="H6" s="41">
        <f>F6/E6</f>
        <v>1</v>
      </c>
      <c r="I6" s="44">
        <v>10</v>
      </c>
      <c r="J6" s="44"/>
    </row>
    <row r="7" ht="21.55" customHeight="1" spans="1:10">
      <c r="A7" s="12"/>
      <c r="B7" s="12"/>
      <c r="C7" s="31" t="s">
        <v>650</v>
      </c>
      <c r="D7" s="32">
        <v>2776</v>
      </c>
      <c r="E7" s="32">
        <v>2776</v>
      </c>
      <c r="F7" s="32">
        <v>2776</v>
      </c>
      <c r="G7" s="40"/>
      <c r="H7" s="41">
        <f>F7/E7</f>
        <v>1</v>
      </c>
      <c r="I7" s="44" t="s">
        <v>485</v>
      </c>
      <c r="J7" s="44"/>
    </row>
    <row r="8" ht="21.55" customHeight="1" spans="1:10">
      <c r="A8" s="12"/>
      <c r="B8" s="12"/>
      <c r="C8" s="11" t="s">
        <v>651</v>
      </c>
      <c r="D8" s="42"/>
      <c r="E8" s="42"/>
      <c r="F8" s="42"/>
      <c r="G8" s="42"/>
      <c r="H8" s="42"/>
      <c r="I8" s="44" t="s">
        <v>485</v>
      </c>
      <c r="J8" s="44"/>
    </row>
    <row r="9" ht="21.55" customHeight="1" spans="1:10">
      <c r="A9" s="12"/>
      <c r="B9" s="12"/>
      <c r="C9" s="11" t="s">
        <v>652</v>
      </c>
      <c r="D9" s="42"/>
      <c r="E9" s="42"/>
      <c r="F9" s="42"/>
      <c r="G9" s="42"/>
      <c r="H9" s="42"/>
      <c r="I9" s="44" t="s">
        <v>485</v>
      </c>
      <c r="J9" s="44"/>
    </row>
    <row r="10" ht="21.55" customHeight="1" spans="1:10">
      <c r="A10" s="12" t="s">
        <v>653</v>
      </c>
      <c r="B10" s="11" t="s">
        <v>654</v>
      </c>
      <c r="C10" s="11"/>
      <c r="D10" s="11"/>
      <c r="E10" s="11"/>
      <c r="F10" s="11" t="s">
        <v>559</v>
      </c>
      <c r="G10" s="11"/>
      <c r="H10" s="11"/>
      <c r="I10" s="11"/>
      <c r="J10" s="11"/>
    </row>
    <row r="11" ht="21.55" customHeight="1" spans="1:10">
      <c r="A11" s="12" t="s">
        <v>655</v>
      </c>
      <c r="B11" s="36" t="s">
        <v>689</v>
      </c>
      <c r="C11" s="36"/>
      <c r="D11" s="36"/>
      <c r="E11" s="36"/>
      <c r="F11" s="17" t="s">
        <v>689</v>
      </c>
      <c r="G11" s="17"/>
      <c r="H11" s="17"/>
      <c r="I11" s="17"/>
      <c r="J11" s="17"/>
    </row>
    <row r="12" ht="42" customHeight="1" spans="1:10">
      <c r="A12" s="12" t="s">
        <v>558</v>
      </c>
      <c r="B12" s="36"/>
      <c r="C12" s="36"/>
      <c r="D12" s="36"/>
      <c r="E12" s="36"/>
      <c r="F12" s="17"/>
      <c r="G12" s="17"/>
      <c r="H12" s="17"/>
      <c r="I12" s="17"/>
      <c r="J12" s="17"/>
    </row>
    <row r="13" ht="21.55" customHeight="1" spans="1:10">
      <c r="A13" s="8" t="s">
        <v>658</v>
      </c>
      <c r="B13" s="8"/>
      <c r="C13" s="8"/>
      <c r="D13" s="11" t="s">
        <v>659</v>
      </c>
      <c r="E13" s="11"/>
      <c r="F13" s="11"/>
      <c r="G13" s="11" t="s">
        <v>601</v>
      </c>
      <c r="H13" s="11" t="s">
        <v>646</v>
      </c>
      <c r="I13" s="11" t="s">
        <v>648</v>
      </c>
      <c r="J13" s="11" t="s">
        <v>602</v>
      </c>
    </row>
    <row r="14" ht="21.55" customHeight="1" spans="1:10">
      <c r="A14" s="8" t="s">
        <v>595</v>
      </c>
      <c r="B14" s="11" t="s">
        <v>596</v>
      </c>
      <c r="C14" s="11" t="s">
        <v>597</v>
      </c>
      <c r="D14" s="11" t="s">
        <v>598</v>
      </c>
      <c r="E14" s="11" t="s">
        <v>599</v>
      </c>
      <c r="F14" s="11" t="s">
        <v>600</v>
      </c>
      <c r="G14" s="11"/>
      <c r="H14" s="11"/>
      <c r="I14" s="11"/>
      <c r="J14" s="11"/>
    </row>
    <row r="15" ht="21.55" customHeight="1" spans="1:10">
      <c r="A15" s="37" t="s">
        <v>603</v>
      </c>
      <c r="B15" s="18" t="s">
        <v>604</v>
      </c>
      <c r="C15" s="18" t="s">
        <v>690</v>
      </c>
      <c r="D15" s="29" t="s">
        <v>662</v>
      </c>
      <c r="E15" s="14">
        <v>90</v>
      </c>
      <c r="F15" s="29" t="s">
        <v>607</v>
      </c>
      <c r="G15" s="15">
        <v>0.9</v>
      </c>
      <c r="H15" s="14">
        <v>15</v>
      </c>
      <c r="I15" s="14">
        <v>15</v>
      </c>
      <c r="J15" s="29"/>
    </row>
    <row r="16" ht="21.55" customHeight="1" spans="1:10">
      <c r="A16" s="37" t="s">
        <v>603</v>
      </c>
      <c r="B16" s="18" t="s">
        <v>612</v>
      </c>
      <c r="C16" s="18" t="s">
        <v>691</v>
      </c>
      <c r="D16" s="29" t="s">
        <v>610</v>
      </c>
      <c r="E16" s="14">
        <v>100</v>
      </c>
      <c r="F16" s="29" t="s">
        <v>607</v>
      </c>
      <c r="G16" s="15">
        <v>1</v>
      </c>
      <c r="H16" s="14">
        <v>15</v>
      </c>
      <c r="I16" s="14">
        <v>15</v>
      </c>
      <c r="J16" s="29"/>
    </row>
    <row r="17" ht="21.55" customHeight="1" spans="1:10">
      <c r="A17" s="37" t="s">
        <v>603</v>
      </c>
      <c r="B17" s="18" t="s">
        <v>612</v>
      </c>
      <c r="C17" s="18" t="s">
        <v>668</v>
      </c>
      <c r="D17" s="29" t="s">
        <v>671</v>
      </c>
      <c r="E17" s="14">
        <v>0</v>
      </c>
      <c r="F17" s="29" t="s">
        <v>607</v>
      </c>
      <c r="G17" s="15">
        <v>0</v>
      </c>
      <c r="H17" s="14">
        <v>15</v>
      </c>
      <c r="I17" s="14">
        <v>15</v>
      </c>
      <c r="J17" s="29"/>
    </row>
    <row r="18" ht="21.55" customHeight="1" spans="1:10">
      <c r="A18" s="37" t="s">
        <v>603</v>
      </c>
      <c r="B18" s="18" t="s">
        <v>612</v>
      </c>
      <c r="C18" s="18" t="s">
        <v>692</v>
      </c>
      <c r="D18" s="29" t="s">
        <v>662</v>
      </c>
      <c r="E18" s="14">
        <v>90</v>
      </c>
      <c r="F18" s="29" t="s">
        <v>607</v>
      </c>
      <c r="G18" s="15">
        <v>1</v>
      </c>
      <c r="H18" s="14">
        <v>15</v>
      </c>
      <c r="I18" s="14">
        <v>15</v>
      </c>
      <c r="J18" s="29"/>
    </row>
    <row r="19" ht="21.55" customHeight="1" spans="1:10">
      <c r="A19" s="37" t="s">
        <v>620</v>
      </c>
      <c r="B19" s="18" t="s">
        <v>621</v>
      </c>
      <c r="C19" s="18" t="s">
        <v>693</v>
      </c>
      <c r="D19" s="29" t="s">
        <v>610</v>
      </c>
      <c r="E19" s="14" t="s">
        <v>625</v>
      </c>
      <c r="F19" s="29" t="s">
        <v>616</v>
      </c>
      <c r="G19" s="38" t="s">
        <v>625</v>
      </c>
      <c r="H19" s="14">
        <v>15</v>
      </c>
      <c r="I19" s="14">
        <v>14</v>
      </c>
      <c r="J19" s="29"/>
    </row>
    <row r="20" ht="21.55" customHeight="1" spans="1:10">
      <c r="A20" s="37" t="s">
        <v>630</v>
      </c>
      <c r="B20" s="18" t="s">
        <v>631</v>
      </c>
      <c r="C20" s="18" t="s">
        <v>694</v>
      </c>
      <c r="D20" s="29" t="s">
        <v>662</v>
      </c>
      <c r="E20" s="14">
        <v>90</v>
      </c>
      <c r="F20" s="29" t="s">
        <v>607</v>
      </c>
      <c r="G20" s="15">
        <v>0.9</v>
      </c>
      <c r="H20" s="14">
        <v>15</v>
      </c>
      <c r="I20" s="14">
        <v>14</v>
      </c>
      <c r="J20" s="29"/>
    </row>
    <row r="21" ht="21.55" customHeight="1" spans="1:10">
      <c r="A21" s="8" t="s">
        <v>684</v>
      </c>
      <c r="B21" s="8"/>
      <c r="C21" s="8"/>
      <c r="D21" s="29" t="s">
        <v>542</v>
      </c>
      <c r="E21" s="29"/>
      <c r="F21" s="29"/>
      <c r="G21" s="29"/>
      <c r="H21" s="29"/>
      <c r="I21" s="29"/>
      <c r="J21" s="29"/>
    </row>
    <row r="22" ht="21.55" customHeight="1" spans="1:10">
      <c r="A22" s="8"/>
      <c r="B22" s="8"/>
      <c r="C22" s="8"/>
      <c r="D22" s="29"/>
      <c r="E22" s="29"/>
      <c r="F22" s="29"/>
      <c r="G22" s="29"/>
      <c r="H22" s="29"/>
      <c r="I22" s="29"/>
      <c r="J22" s="29"/>
    </row>
    <row r="23" ht="21.55" customHeight="1" spans="1:10">
      <c r="A23" s="8" t="s">
        <v>684</v>
      </c>
      <c r="B23" s="8"/>
      <c r="C23" s="8"/>
      <c r="D23" s="29"/>
      <c r="E23" s="29"/>
      <c r="F23" s="29"/>
      <c r="G23" s="29"/>
      <c r="H23" s="29"/>
      <c r="I23" s="29"/>
      <c r="J23" s="29"/>
    </row>
    <row r="24" ht="21.55" customHeight="1" spans="1:10">
      <c r="A24" s="8" t="s">
        <v>685</v>
      </c>
      <c r="B24" s="8"/>
      <c r="C24" s="8"/>
      <c r="D24" s="8"/>
      <c r="E24" s="8"/>
      <c r="F24" s="8"/>
      <c r="G24" s="8"/>
      <c r="H24" s="11" t="s">
        <v>686</v>
      </c>
      <c r="I24" s="16">
        <v>98</v>
      </c>
      <c r="J24" s="11" t="s">
        <v>687</v>
      </c>
    </row>
  </sheetData>
  <sheetProtection selectLockedCells="1" selectUnlockedCells="1"/>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11805555555556" footer="0.511805555555556"/>
  <pageSetup paperSize="9" orientation="portrait"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C1" workbookViewId="0">
      <selection activeCell="H37" sqref="H37"/>
    </sheetView>
  </sheetViews>
  <sheetFormatPr defaultColWidth="9" defaultRowHeight="16.5"/>
  <cols>
    <col min="1" max="2" width="15.1666666666667" style="1"/>
    <col min="3" max="3" width="20.4416666666667" style="1"/>
    <col min="4" max="9" width="15.1666666666667" style="1"/>
    <col min="10" max="10" width="26.1416666666667" style="1"/>
    <col min="11" max="11" width="9.25" style="1"/>
    <col min="12" max="16384" width="8.58333333333333" style="1"/>
  </cols>
  <sheetData>
    <row r="1" ht="27" spans="6:6">
      <c r="F1" s="3" t="s">
        <v>635</v>
      </c>
    </row>
    <row r="2" spans="1:10">
      <c r="A2" s="4" t="s">
        <v>2</v>
      </c>
      <c r="J2" s="30" t="s">
        <v>636</v>
      </c>
    </row>
    <row r="3" ht="21.55" customHeight="1" spans="1:10">
      <c r="A3" s="5" t="s">
        <v>637</v>
      </c>
      <c r="B3" s="5"/>
      <c r="C3" s="7" t="s">
        <v>695</v>
      </c>
      <c r="D3" s="7"/>
      <c r="E3" s="7"/>
      <c r="F3" s="7"/>
      <c r="G3" s="7"/>
      <c r="H3" s="7"/>
      <c r="I3" s="7"/>
      <c r="J3" s="7"/>
    </row>
    <row r="4" ht="21.55" customHeight="1" spans="1:10">
      <c r="A4" s="8" t="s">
        <v>639</v>
      </c>
      <c r="B4" s="8"/>
      <c r="C4" s="10" t="s">
        <v>640</v>
      </c>
      <c r="D4" s="10"/>
      <c r="E4" s="10"/>
      <c r="F4" s="11" t="s">
        <v>641</v>
      </c>
      <c r="G4" s="10" t="s">
        <v>640</v>
      </c>
      <c r="H4" s="10"/>
      <c r="I4" s="10"/>
      <c r="J4" s="10"/>
    </row>
    <row r="5" ht="21.55" customHeight="1" spans="1:10">
      <c r="A5" s="12" t="s">
        <v>642</v>
      </c>
      <c r="B5" s="12"/>
      <c r="C5" s="11"/>
      <c r="D5" s="20" t="s">
        <v>643</v>
      </c>
      <c r="E5" s="20" t="s">
        <v>644</v>
      </c>
      <c r="F5" s="20" t="s">
        <v>645</v>
      </c>
      <c r="G5" s="20" t="s">
        <v>646</v>
      </c>
      <c r="H5" s="20" t="s">
        <v>647</v>
      </c>
      <c r="I5" s="11" t="s">
        <v>648</v>
      </c>
      <c r="J5" s="11"/>
    </row>
    <row r="6" ht="21.55" customHeight="1" spans="1:10">
      <c r="A6" s="12"/>
      <c r="B6" s="12"/>
      <c r="C6" s="31" t="s">
        <v>649</v>
      </c>
      <c r="D6" s="32"/>
      <c r="E6" s="32">
        <v>12084.55</v>
      </c>
      <c r="F6" s="32">
        <v>11468.52</v>
      </c>
      <c r="G6" s="40">
        <v>10</v>
      </c>
      <c r="H6" s="41">
        <f t="shared" ref="H6:H8" si="0">F6/E6</f>
        <v>0.949023339718897</v>
      </c>
      <c r="I6" s="42">
        <v>9</v>
      </c>
      <c r="J6" s="42"/>
    </row>
    <row r="7" ht="21.55" customHeight="1" spans="1:10">
      <c r="A7" s="12"/>
      <c r="B7" s="12"/>
      <c r="C7" s="31" t="s">
        <v>650</v>
      </c>
      <c r="D7" s="32"/>
      <c r="E7" s="32">
        <v>11377.15</v>
      </c>
      <c r="F7" s="32">
        <v>10766.52</v>
      </c>
      <c r="G7" s="40"/>
      <c r="H7" s="41">
        <f t="shared" si="0"/>
        <v>0.946328386283032</v>
      </c>
      <c r="I7" s="44" t="s">
        <v>485</v>
      </c>
      <c r="J7" s="44"/>
    </row>
    <row r="8" ht="21.55" customHeight="1" spans="1:10">
      <c r="A8" s="12"/>
      <c r="B8" s="12"/>
      <c r="C8" s="11" t="s">
        <v>651</v>
      </c>
      <c r="D8" s="42"/>
      <c r="E8" s="42">
        <v>707.4</v>
      </c>
      <c r="F8" s="42">
        <v>702</v>
      </c>
      <c r="G8" s="42"/>
      <c r="H8" s="41">
        <f t="shared" si="0"/>
        <v>0.99236641221374</v>
      </c>
      <c r="I8" s="44" t="s">
        <v>485</v>
      </c>
      <c r="J8" s="44"/>
    </row>
    <row r="9" ht="21.55" customHeight="1" spans="1:10">
      <c r="A9" s="12"/>
      <c r="B9" s="12"/>
      <c r="C9" s="11" t="s">
        <v>652</v>
      </c>
      <c r="D9" s="42"/>
      <c r="E9" s="42"/>
      <c r="F9" s="42"/>
      <c r="G9" s="42"/>
      <c r="H9" s="42"/>
      <c r="I9" s="44" t="s">
        <v>485</v>
      </c>
      <c r="J9" s="44"/>
    </row>
    <row r="10" ht="21.55" customHeight="1" spans="1:10">
      <c r="A10" s="12" t="s">
        <v>653</v>
      </c>
      <c r="B10" s="11" t="s">
        <v>654</v>
      </c>
      <c r="C10" s="11"/>
      <c r="D10" s="11"/>
      <c r="E10" s="11"/>
      <c r="F10" s="11" t="s">
        <v>559</v>
      </c>
      <c r="G10" s="11"/>
      <c r="H10" s="11"/>
      <c r="I10" s="11"/>
      <c r="J10" s="11"/>
    </row>
    <row r="11" ht="21.55" customHeight="1" spans="1:10">
      <c r="A11" s="12" t="s">
        <v>655</v>
      </c>
      <c r="B11" s="36" t="s">
        <v>696</v>
      </c>
      <c r="C11" s="36"/>
      <c r="D11" s="36"/>
      <c r="E11" s="36"/>
      <c r="F11" s="17" t="s">
        <v>696</v>
      </c>
      <c r="G11" s="17"/>
      <c r="H11" s="17"/>
      <c r="I11" s="17"/>
      <c r="J11" s="17"/>
    </row>
    <row r="12" ht="42" customHeight="1" spans="1:10">
      <c r="A12" s="12" t="s">
        <v>558</v>
      </c>
      <c r="B12" s="36"/>
      <c r="C12" s="36"/>
      <c r="D12" s="36"/>
      <c r="E12" s="36"/>
      <c r="F12" s="17"/>
      <c r="G12" s="17"/>
      <c r="H12" s="17"/>
      <c r="I12" s="17"/>
      <c r="J12" s="17"/>
    </row>
    <row r="13" ht="21.55" customHeight="1" spans="1:10">
      <c r="A13" s="8" t="s">
        <v>658</v>
      </c>
      <c r="B13" s="8"/>
      <c r="C13" s="8"/>
      <c r="D13" s="11" t="s">
        <v>659</v>
      </c>
      <c r="E13" s="11"/>
      <c r="F13" s="11"/>
      <c r="G13" s="11" t="s">
        <v>601</v>
      </c>
      <c r="H13" s="11" t="s">
        <v>646</v>
      </c>
      <c r="I13" s="11" t="s">
        <v>648</v>
      </c>
      <c r="J13" s="11" t="s">
        <v>602</v>
      </c>
    </row>
    <row r="14" ht="21.55" customHeight="1" spans="1:10">
      <c r="A14" s="8" t="s">
        <v>595</v>
      </c>
      <c r="B14" s="11" t="s">
        <v>596</v>
      </c>
      <c r="C14" s="11" t="s">
        <v>597</v>
      </c>
      <c r="D14" s="11" t="s">
        <v>598</v>
      </c>
      <c r="E14" s="11" t="s">
        <v>599</v>
      </c>
      <c r="F14" s="11" t="s">
        <v>600</v>
      </c>
      <c r="G14" s="11"/>
      <c r="H14" s="11"/>
      <c r="I14" s="11"/>
      <c r="J14" s="11"/>
    </row>
    <row r="15" ht="21.55" customHeight="1" spans="1:10">
      <c r="A15" s="37" t="s">
        <v>603</v>
      </c>
      <c r="B15" s="18" t="s">
        <v>604</v>
      </c>
      <c r="C15" s="18" t="s">
        <v>697</v>
      </c>
      <c r="D15" s="29" t="s">
        <v>662</v>
      </c>
      <c r="E15" s="14">
        <v>96</v>
      </c>
      <c r="F15" s="29" t="s">
        <v>607</v>
      </c>
      <c r="G15" s="15">
        <v>0.97</v>
      </c>
      <c r="H15" s="14">
        <v>15</v>
      </c>
      <c r="I15" s="14">
        <v>15</v>
      </c>
      <c r="J15" s="29"/>
    </row>
    <row r="16" ht="21.55" customHeight="1" spans="1:10">
      <c r="A16" s="37" t="s">
        <v>603</v>
      </c>
      <c r="B16" s="18" t="s">
        <v>604</v>
      </c>
      <c r="C16" s="18" t="s">
        <v>698</v>
      </c>
      <c r="D16" s="29" t="s">
        <v>662</v>
      </c>
      <c r="E16" s="14">
        <v>11</v>
      </c>
      <c r="F16" s="29" t="s">
        <v>663</v>
      </c>
      <c r="G16" s="43">
        <v>11</v>
      </c>
      <c r="H16" s="14">
        <v>15</v>
      </c>
      <c r="I16" s="14">
        <v>15</v>
      </c>
      <c r="J16" s="29"/>
    </row>
    <row r="17" ht="21.55" customHeight="1" spans="1:10">
      <c r="A17" s="37" t="s">
        <v>603</v>
      </c>
      <c r="B17" s="18" t="s">
        <v>612</v>
      </c>
      <c r="C17" s="18" t="s">
        <v>668</v>
      </c>
      <c r="D17" s="29" t="s">
        <v>671</v>
      </c>
      <c r="E17" s="14">
        <v>0</v>
      </c>
      <c r="F17" s="29" t="s">
        <v>607</v>
      </c>
      <c r="G17" s="15">
        <v>0</v>
      </c>
      <c r="H17" s="14">
        <v>10</v>
      </c>
      <c r="I17" s="14">
        <v>10</v>
      </c>
      <c r="J17" s="29"/>
    </row>
    <row r="18" ht="21.55" customHeight="1" spans="1:10">
      <c r="A18" s="37" t="s">
        <v>603</v>
      </c>
      <c r="B18" s="18" t="s">
        <v>612</v>
      </c>
      <c r="C18" s="18" t="s">
        <v>699</v>
      </c>
      <c r="D18" s="29" t="s">
        <v>662</v>
      </c>
      <c r="E18" s="14">
        <v>90</v>
      </c>
      <c r="F18" s="29" t="s">
        <v>607</v>
      </c>
      <c r="G18" s="15">
        <v>0.9</v>
      </c>
      <c r="H18" s="14">
        <v>15</v>
      </c>
      <c r="I18" s="14">
        <v>15</v>
      </c>
      <c r="J18" s="29"/>
    </row>
    <row r="19" ht="21.55" customHeight="1" spans="1:10">
      <c r="A19" s="37" t="s">
        <v>603</v>
      </c>
      <c r="B19" s="18" t="s">
        <v>612</v>
      </c>
      <c r="C19" s="18" t="s">
        <v>700</v>
      </c>
      <c r="D19" s="29" t="s">
        <v>610</v>
      </c>
      <c r="E19" s="14">
        <v>100</v>
      </c>
      <c r="F19" s="29" t="s">
        <v>607</v>
      </c>
      <c r="G19" s="15">
        <v>1</v>
      </c>
      <c r="H19" s="14">
        <v>15</v>
      </c>
      <c r="I19" s="14">
        <v>15</v>
      </c>
      <c r="J19" s="29"/>
    </row>
    <row r="20" ht="21.55" customHeight="1" spans="1:10">
      <c r="A20" s="37" t="s">
        <v>620</v>
      </c>
      <c r="B20" s="18" t="s">
        <v>621</v>
      </c>
      <c r="C20" s="18" t="s">
        <v>701</v>
      </c>
      <c r="D20" s="29" t="s">
        <v>610</v>
      </c>
      <c r="E20" s="14" t="s">
        <v>625</v>
      </c>
      <c r="F20" s="29" t="s">
        <v>616</v>
      </c>
      <c r="G20" s="38" t="s">
        <v>625</v>
      </c>
      <c r="H20" s="14">
        <v>10</v>
      </c>
      <c r="I20" s="14">
        <v>9</v>
      </c>
      <c r="J20" s="29"/>
    </row>
    <row r="21" ht="21.55" customHeight="1" spans="1:10">
      <c r="A21" s="37" t="s">
        <v>630</v>
      </c>
      <c r="B21" s="18" t="s">
        <v>631</v>
      </c>
      <c r="C21" s="18" t="s">
        <v>702</v>
      </c>
      <c r="D21" s="29" t="s">
        <v>662</v>
      </c>
      <c r="E21" s="14">
        <v>90</v>
      </c>
      <c r="F21" s="29" t="s">
        <v>607</v>
      </c>
      <c r="G21" s="15">
        <v>0.9</v>
      </c>
      <c r="H21" s="14">
        <v>10</v>
      </c>
      <c r="I21" s="14">
        <v>9</v>
      </c>
      <c r="J21" s="29"/>
    </row>
    <row r="22" ht="21.55" customHeight="1" spans="1:10">
      <c r="A22" s="8" t="s">
        <v>684</v>
      </c>
      <c r="B22" s="8"/>
      <c r="C22" s="8"/>
      <c r="D22" s="29"/>
      <c r="E22" s="29"/>
      <c r="F22" s="29"/>
      <c r="G22" s="29"/>
      <c r="H22" s="29"/>
      <c r="I22" s="29"/>
      <c r="J22" s="29"/>
    </row>
    <row r="23" ht="21.55" customHeight="1" spans="1:10">
      <c r="A23" s="8"/>
      <c r="B23" s="8"/>
      <c r="C23" s="8"/>
      <c r="D23" s="29"/>
      <c r="E23" s="29"/>
      <c r="F23" s="29"/>
      <c r="G23" s="29"/>
      <c r="H23" s="29"/>
      <c r="I23" s="29"/>
      <c r="J23" s="29"/>
    </row>
    <row r="24" ht="21.55" customHeight="1" spans="1:10">
      <c r="A24" s="8" t="s">
        <v>684</v>
      </c>
      <c r="B24" s="8"/>
      <c r="C24" s="8"/>
      <c r="D24" s="29"/>
      <c r="E24" s="29"/>
      <c r="F24" s="29"/>
      <c r="G24" s="29"/>
      <c r="H24" s="29"/>
      <c r="I24" s="29"/>
      <c r="J24" s="29"/>
    </row>
    <row r="25" ht="21.55" customHeight="1" spans="1:10">
      <c r="A25" s="8" t="s">
        <v>685</v>
      </c>
      <c r="B25" s="8"/>
      <c r="C25" s="8"/>
      <c r="D25" s="8"/>
      <c r="E25" s="8"/>
      <c r="F25" s="8"/>
      <c r="G25" s="8"/>
      <c r="H25" s="11" t="s">
        <v>686</v>
      </c>
      <c r="I25" s="16">
        <v>97</v>
      </c>
      <c r="J25" s="11" t="s">
        <v>687</v>
      </c>
    </row>
  </sheetData>
  <sheetProtection selectLockedCells="1" selectUnlockedCells="1"/>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G13:G14"/>
    <mergeCell ref="H13:H14"/>
    <mergeCell ref="I13:I14"/>
    <mergeCell ref="J13:J14"/>
    <mergeCell ref="A5:B9"/>
    <mergeCell ref="B11:E12"/>
    <mergeCell ref="F11:J12"/>
    <mergeCell ref="A22:C24"/>
    <mergeCell ref="D22:J24"/>
  </mergeCells>
  <pageMargins left="0.75" right="0.75" top="1" bottom="1" header="0.511805555555556" footer="0.511805555555556"/>
  <pageSetup paperSize="9" orientation="portrait"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C7" workbookViewId="0">
      <selection activeCell="N15" sqref="N15"/>
    </sheetView>
  </sheetViews>
  <sheetFormatPr defaultColWidth="9" defaultRowHeight="16.5"/>
  <cols>
    <col min="1" max="2" width="15.1666666666667" style="1"/>
    <col min="3" max="3" width="20.4416666666667" style="1"/>
    <col min="4" max="9" width="15.1666666666667" style="1"/>
    <col min="10" max="10" width="26.1416666666667" style="1"/>
    <col min="11" max="11" width="9.25" style="1"/>
    <col min="12" max="16384" width="8.58333333333333" style="1"/>
  </cols>
  <sheetData>
    <row r="1" ht="27" spans="6:6">
      <c r="F1" s="3" t="s">
        <v>635</v>
      </c>
    </row>
    <row r="2" spans="1:10">
      <c r="A2" s="4" t="s">
        <v>2</v>
      </c>
      <c r="J2" s="30" t="s">
        <v>636</v>
      </c>
    </row>
    <row r="3" ht="21.55" customHeight="1" spans="1:10">
      <c r="A3" s="5" t="s">
        <v>637</v>
      </c>
      <c r="B3" s="5"/>
      <c r="C3" s="7" t="s">
        <v>703</v>
      </c>
      <c r="D3" s="7"/>
      <c r="E3" s="7"/>
      <c r="F3" s="7"/>
      <c r="G3" s="7"/>
      <c r="H3" s="7"/>
      <c r="I3" s="7"/>
      <c r="J3" s="7"/>
    </row>
    <row r="4" ht="21.55" customHeight="1" spans="1:10">
      <c r="A4" s="8" t="s">
        <v>639</v>
      </c>
      <c r="B4" s="8"/>
      <c r="C4" s="10" t="s">
        <v>640</v>
      </c>
      <c r="D4" s="10"/>
      <c r="E4" s="10"/>
      <c r="F4" s="11" t="s">
        <v>641</v>
      </c>
      <c r="G4" s="10" t="s">
        <v>640</v>
      </c>
      <c r="H4" s="10"/>
      <c r="I4" s="10"/>
      <c r="J4" s="10"/>
    </row>
    <row r="5" ht="21.55" customHeight="1" spans="1:10">
      <c r="A5" s="12" t="s">
        <v>642</v>
      </c>
      <c r="B5" s="12"/>
      <c r="C5" s="11"/>
      <c r="D5" s="20" t="s">
        <v>643</v>
      </c>
      <c r="E5" s="20" t="s">
        <v>644</v>
      </c>
      <c r="F5" s="20" t="s">
        <v>645</v>
      </c>
      <c r="G5" s="20" t="s">
        <v>646</v>
      </c>
      <c r="H5" s="20" t="s">
        <v>647</v>
      </c>
      <c r="I5" s="11" t="s">
        <v>648</v>
      </c>
      <c r="J5" s="11"/>
    </row>
    <row r="6" ht="21.55" customHeight="1" spans="1:10">
      <c r="A6" s="12"/>
      <c r="B6" s="12"/>
      <c r="C6" s="31" t="s">
        <v>649</v>
      </c>
      <c r="D6" s="32"/>
      <c r="E6" s="32">
        <v>3445</v>
      </c>
      <c r="F6" s="32">
        <v>3445</v>
      </c>
      <c r="G6" s="33">
        <v>10</v>
      </c>
      <c r="H6" s="34">
        <f>F6/E6</f>
        <v>1</v>
      </c>
      <c r="I6" s="39">
        <v>10</v>
      </c>
      <c r="J6" s="39"/>
    </row>
    <row r="7" ht="21.55" customHeight="1" spans="1:10">
      <c r="A7" s="12"/>
      <c r="B7" s="12"/>
      <c r="C7" s="31" t="s">
        <v>650</v>
      </c>
      <c r="D7" s="32"/>
      <c r="E7" s="32">
        <v>3445</v>
      </c>
      <c r="F7" s="32">
        <v>3445</v>
      </c>
      <c r="G7" s="33"/>
      <c r="H7" s="34">
        <f>F7/E7</f>
        <v>1</v>
      </c>
      <c r="I7" s="39" t="s">
        <v>485</v>
      </c>
      <c r="J7" s="39"/>
    </row>
    <row r="8" ht="21.55" customHeight="1" spans="1:10">
      <c r="A8" s="12"/>
      <c r="B8" s="12"/>
      <c r="C8" s="11" t="s">
        <v>651</v>
      </c>
      <c r="D8" s="35"/>
      <c r="E8" s="35"/>
      <c r="F8" s="35"/>
      <c r="G8" s="35"/>
      <c r="H8" s="35"/>
      <c r="I8" s="39" t="s">
        <v>485</v>
      </c>
      <c r="J8" s="39"/>
    </row>
    <row r="9" ht="21.55" customHeight="1" spans="1:10">
      <c r="A9" s="12"/>
      <c r="B9" s="12"/>
      <c r="C9" s="11" t="s">
        <v>652</v>
      </c>
      <c r="D9" s="35"/>
      <c r="E9" s="35"/>
      <c r="F9" s="35"/>
      <c r="G9" s="35"/>
      <c r="H9" s="35"/>
      <c r="I9" s="39" t="s">
        <v>485</v>
      </c>
      <c r="J9" s="39"/>
    </row>
    <row r="10" ht="21.55" customHeight="1" spans="1:10">
      <c r="A10" s="12" t="s">
        <v>653</v>
      </c>
      <c r="B10" s="11" t="s">
        <v>654</v>
      </c>
      <c r="C10" s="11"/>
      <c r="D10" s="11"/>
      <c r="E10" s="11"/>
      <c r="F10" s="11" t="s">
        <v>559</v>
      </c>
      <c r="G10" s="11"/>
      <c r="H10" s="11"/>
      <c r="I10" s="11"/>
      <c r="J10" s="11"/>
    </row>
    <row r="11" ht="21.55" customHeight="1" spans="1:10">
      <c r="A11" s="12" t="s">
        <v>655</v>
      </c>
      <c r="B11" s="36" t="s">
        <v>704</v>
      </c>
      <c r="C11" s="36"/>
      <c r="D11" s="36"/>
      <c r="E11" s="36"/>
      <c r="F11" s="17" t="s">
        <v>705</v>
      </c>
      <c r="G11" s="17"/>
      <c r="H11" s="17"/>
      <c r="I11" s="17"/>
      <c r="J11" s="17"/>
    </row>
    <row r="12" ht="44" customHeight="1" spans="1:10">
      <c r="A12" s="12" t="s">
        <v>558</v>
      </c>
      <c r="B12" s="36"/>
      <c r="C12" s="36"/>
      <c r="D12" s="36"/>
      <c r="E12" s="36"/>
      <c r="F12" s="17"/>
      <c r="G12" s="17"/>
      <c r="H12" s="17"/>
      <c r="I12" s="17"/>
      <c r="J12" s="17"/>
    </row>
    <row r="13" ht="21.55" customHeight="1" spans="1:10">
      <c r="A13" s="8" t="s">
        <v>658</v>
      </c>
      <c r="B13" s="8"/>
      <c r="C13" s="8"/>
      <c r="D13" s="11" t="s">
        <v>659</v>
      </c>
      <c r="E13" s="11"/>
      <c r="F13" s="11"/>
      <c r="G13" s="11" t="s">
        <v>601</v>
      </c>
      <c r="H13" s="11" t="s">
        <v>646</v>
      </c>
      <c r="I13" s="11" t="s">
        <v>648</v>
      </c>
      <c r="J13" s="11" t="s">
        <v>602</v>
      </c>
    </row>
    <row r="14" ht="21.55" customHeight="1" spans="1:10">
      <c r="A14" s="8" t="s">
        <v>595</v>
      </c>
      <c r="B14" s="11" t="s">
        <v>596</v>
      </c>
      <c r="C14" s="11" t="s">
        <v>597</v>
      </c>
      <c r="D14" s="11" t="s">
        <v>598</v>
      </c>
      <c r="E14" s="11" t="s">
        <v>599</v>
      </c>
      <c r="F14" s="11" t="s">
        <v>600</v>
      </c>
      <c r="G14" s="11"/>
      <c r="H14" s="11"/>
      <c r="I14" s="11"/>
      <c r="J14" s="11"/>
    </row>
    <row r="15" ht="21.55" customHeight="1" spans="1:10">
      <c r="A15" s="37" t="s">
        <v>603</v>
      </c>
      <c r="B15" s="18" t="s">
        <v>604</v>
      </c>
      <c r="C15" s="18" t="s">
        <v>706</v>
      </c>
      <c r="D15" s="29" t="s">
        <v>662</v>
      </c>
      <c r="E15" s="14">
        <v>79</v>
      </c>
      <c r="F15" s="29" t="s">
        <v>607</v>
      </c>
      <c r="G15" s="15">
        <v>0.8</v>
      </c>
      <c r="H15" s="14">
        <v>15</v>
      </c>
      <c r="I15" s="14">
        <v>15</v>
      </c>
      <c r="J15" s="29"/>
    </row>
    <row r="16" ht="21.55" customHeight="1" spans="1:10">
      <c r="A16" s="37" t="s">
        <v>603</v>
      </c>
      <c r="B16" s="18" t="s">
        <v>612</v>
      </c>
      <c r="C16" s="18" t="s">
        <v>668</v>
      </c>
      <c r="D16" s="29" t="s">
        <v>671</v>
      </c>
      <c r="E16" s="14">
        <v>0</v>
      </c>
      <c r="F16" s="29" t="s">
        <v>607</v>
      </c>
      <c r="G16" s="15">
        <v>0</v>
      </c>
      <c r="H16" s="14">
        <v>15</v>
      </c>
      <c r="I16" s="14">
        <v>15</v>
      </c>
      <c r="J16" s="29"/>
    </row>
    <row r="17" ht="21.55" customHeight="1" spans="1:10">
      <c r="A17" s="37" t="s">
        <v>603</v>
      </c>
      <c r="B17" s="18" t="s">
        <v>612</v>
      </c>
      <c r="C17" s="18" t="s">
        <v>670</v>
      </c>
      <c r="D17" s="29" t="s">
        <v>671</v>
      </c>
      <c r="E17" s="14">
        <v>5</v>
      </c>
      <c r="F17" s="29" t="s">
        <v>607</v>
      </c>
      <c r="G17" s="15">
        <v>0</v>
      </c>
      <c r="H17" s="14">
        <v>15</v>
      </c>
      <c r="I17" s="14">
        <v>15</v>
      </c>
      <c r="J17" s="29"/>
    </row>
    <row r="18" ht="21.55" customHeight="1" spans="1:10">
      <c r="A18" s="37" t="s">
        <v>603</v>
      </c>
      <c r="B18" s="18" t="s">
        <v>612</v>
      </c>
      <c r="C18" s="18" t="s">
        <v>692</v>
      </c>
      <c r="D18" s="29" t="s">
        <v>662</v>
      </c>
      <c r="E18" s="14">
        <v>90</v>
      </c>
      <c r="F18" s="29" t="s">
        <v>607</v>
      </c>
      <c r="G18" s="15">
        <v>0.8</v>
      </c>
      <c r="H18" s="14">
        <v>15</v>
      </c>
      <c r="I18" s="14">
        <v>15</v>
      </c>
      <c r="J18" s="29"/>
    </row>
    <row r="19" ht="21.55" customHeight="1" spans="1:10">
      <c r="A19" s="37" t="s">
        <v>620</v>
      </c>
      <c r="B19" s="18" t="s">
        <v>621</v>
      </c>
      <c r="C19" s="18" t="s">
        <v>707</v>
      </c>
      <c r="D19" s="29" t="s">
        <v>610</v>
      </c>
      <c r="E19" s="14" t="s">
        <v>625</v>
      </c>
      <c r="F19" s="29" t="s">
        <v>616</v>
      </c>
      <c r="G19" s="38" t="s">
        <v>625</v>
      </c>
      <c r="H19" s="14">
        <v>15</v>
      </c>
      <c r="I19" s="14">
        <v>14</v>
      </c>
      <c r="J19" s="29"/>
    </row>
    <row r="20" ht="21.55" customHeight="1" spans="1:10">
      <c r="A20" s="37" t="s">
        <v>630</v>
      </c>
      <c r="B20" s="18" t="s">
        <v>631</v>
      </c>
      <c r="C20" s="18" t="s">
        <v>694</v>
      </c>
      <c r="D20" s="29" t="s">
        <v>662</v>
      </c>
      <c r="E20" s="14">
        <v>90</v>
      </c>
      <c r="F20" s="29" t="s">
        <v>607</v>
      </c>
      <c r="G20" s="15">
        <v>0.9</v>
      </c>
      <c r="H20" s="14">
        <v>15</v>
      </c>
      <c r="I20" s="14">
        <v>14</v>
      </c>
      <c r="J20" s="29"/>
    </row>
    <row r="21" ht="21.55" customHeight="1" spans="1:10">
      <c r="A21" s="8" t="s">
        <v>684</v>
      </c>
      <c r="B21" s="8"/>
      <c r="C21" s="8"/>
      <c r="D21" s="29" t="s">
        <v>542</v>
      </c>
      <c r="E21" s="29"/>
      <c r="F21" s="29"/>
      <c r="G21" s="29"/>
      <c r="H21" s="29"/>
      <c r="I21" s="29"/>
      <c r="J21" s="29"/>
    </row>
    <row r="22" ht="21.55" customHeight="1" spans="1:10">
      <c r="A22" s="8"/>
      <c r="B22" s="8"/>
      <c r="C22" s="8"/>
      <c r="D22" s="29"/>
      <c r="E22" s="29"/>
      <c r="F22" s="29"/>
      <c r="G22" s="29"/>
      <c r="H22" s="29"/>
      <c r="I22" s="29"/>
      <c r="J22" s="29"/>
    </row>
    <row r="23" ht="21.55" customHeight="1" spans="1:10">
      <c r="A23" s="8" t="s">
        <v>684</v>
      </c>
      <c r="B23" s="8"/>
      <c r="C23" s="8"/>
      <c r="D23" s="29"/>
      <c r="E23" s="29"/>
      <c r="F23" s="29"/>
      <c r="G23" s="29"/>
      <c r="H23" s="29"/>
      <c r="I23" s="29"/>
      <c r="J23" s="29"/>
    </row>
    <row r="24" ht="21.55" customHeight="1" spans="1:10">
      <c r="A24" s="8" t="s">
        <v>685</v>
      </c>
      <c r="B24" s="8"/>
      <c r="C24" s="8"/>
      <c r="D24" s="8"/>
      <c r="E24" s="8"/>
      <c r="F24" s="8"/>
      <c r="G24" s="8"/>
      <c r="H24" s="11" t="s">
        <v>686</v>
      </c>
      <c r="I24" s="16">
        <v>98</v>
      </c>
      <c r="J24" s="11" t="s">
        <v>687</v>
      </c>
    </row>
  </sheetData>
  <sheetProtection selectLockedCells="1" selectUnlockedCells="1"/>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11805555555556" footer="0.511805555555556"/>
  <pageSetup paperSize="9"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B7" workbookViewId="0">
      <selection activeCell="F11" sqref="F11:J12"/>
    </sheetView>
  </sheetViews>
  <sheetFormatPr defaultColWidth="9" defaultRowHeight="16.5"/>
  <cols>
    <col min="1" max="2" width="15.175" style="1"/>
    <col min="3" max="3" width="20.4583333333333" style="2"/>
    <col min="4" max="9" width="15.175" style="1"/>
    <col min="10" max="10" width="26.15" style="1"/>
    <col min="11" max="11" width="9.25833333333333" style="1"/>
    <col min="12" max="16384" width="8.59166666666667" style="1"/>
  </cols>
  <sheetData>
    <row r="1" ht="27" spans="6:6">
      <c r="F1" s="3" t="s">
        <v>635</v>
      </c>
    </row>
    <row r="2" spans="1:10">
      <c r="A2" s="4" t="s">
        <v>512</v>
      </c>
      <c r="J2" s="30" t="s">
        <v>636</v>
      </c>
    </row>
    <row r="3" ht="21.55" customHeight="1" spans="1:10">
      <c r="A3" s="5" t="s">
        <v>637</v>
      </c>
      <c r="B3" s="5"/>
      <c r="C3" s="6" t="s">
        <v>708</v>
      </c>
      <c r="D3" s="7"/>
      <c r="E3" s="7"/>
      <c r="F3" s="7"/>
      <c r="G3" s="7"/>
      <c r="H3" s="7"/>
      <c r="I3" s="7"/>
      <c r="J3" s="7"/>
    </row>
    <row r="4" ht="21.55" customHeight="1" spans="1:10">
      <c r="A4" s="8" t="s">
        <v>639</v>
      </c>
      <c r="B4" s="8"/>
      <c r="C4" s="9" t="s">
        <v>709</v>
      </c>
      <c r="D4" s="10"/>
      <c r="E4" s="10"/>
      <c r="F4" s="11" t="s">
        <v>641</v>
      </c>
      <c r="G4" s="10" t="s">
        <v>640</v>
      </c>
      <c r="H4" s="10"/>
      <c r="I4" s="10"/>
      <c r="J4" s="10"/>
    </row>
    <row r="5" ht="21.55" customHeight="1" spans="1:10">
      <c r="A5" s="12" t="s">
        <v>642</v>
      </c>
      <c r="B5" s="12"/>
      <c r="C5" s="13"/>
      <c r="D5" s="11" t="s">
        <v>643</v>
      </c>
      <c r="E5" s="11" t="s">
        <v>644</v>
      </c>
      <c r="F5" s="11" t="s">
        <v>645</v>
      </c>
      <c r="G5" s="11" t="s">
        <v>646</v>
      </c>
      <c r="H5" s="11" t="s">
        <v>647</v>
      </c>
      <c r="I5" s="11" t="s">
        <v>648</v>
      </c>
      <c r="J5" s="11"/>
    </row>
    <row r="6" ht="21.55" customHeight="1" spans="1:10">
      <c r="A6" s="12"/>
      <c r="B6" s="12"/>
      <c r="C6" s="13" t="s">
        <v>649</v>
      </c>
      <c r="D6" s="14"/>
      <c r="E6" s="14">
        <f>SUM(E7:E8)</f>
        <v>415.1</v>
      </c>
      <c r="F6" s="14">
        <v>414.9</v>
      </c>
      <c r="G6" s="14">
        <v>10</v>
      </c>
      <c r="H6" s="15">
        <v>0.99951818838834</v>
      </c>
      <c r="I6" s="10">
        <v>9</v>
      </c>
      <c r="J6" s="10"/>
    </row>
    <row r="7" ht="21.55" customHeight="1" spans="1:10">
      <c r="A7" s="12"/>
      <c r="B7" s="12"/>
      <c r="C7" s="13" t="s">
        <v>650</v>
      </c>
      <c r="D7" s="14"/>
      <c r="E7" s="14">
        <v>209.95</v>
      </c>
      <c r="F7" s="14">
        <v>209.95</v>
      </c>
      <c r="G7" s="14"/>
      <c r="H7" s="15">
        <v>1</v>
      </c>
      <c r="I7" s="10" t="s">
        <v>485</v>
      </c>
      <c r="J7" s="10"/>
    </row>
    <row r="8" ht="21.55" customHeight="1" spans="1:10">
      <c r="A8" s="12"/>
      <c r="B8" s="12"/>
      <c r="C8" s="13" t="s">
        <v>651</v>
      </c>
      <c r="D8" s="14"/>
      <c r="E8" s="14">
        <v>205.15</v>
      </c>
      <c r="F8" s="14">
        <f>205.15-0.2</f>
        <v>204.95</v>
      </c>
      <c r="G8" s="14"/>
      <c r="H8" s="15">
        <v>0.999025103582744</v>
      </c>
      <c r="I8" s="10" t="s">
        <v>485</v>
      </c>
      <c r="J8" s="10"/>
    </row>
    <row r="9" ht="21.55" customHeight="1" spans="1:10">
      <c r="A9" s="12"/>
      <c r="B9" s="12"/>
      <c r="C9" s="13" t="s">
        <v>652</v>
      </c>
      <c r="D9" s="16"/>
      <c r="E9" s="16"/>
      <c r="F9" s="16"/>
      <c r="G9" s="16"/>
      <c r="H9" s="16"/>
      <c r="I9" s="10" t="s">
        <v>485</v>
      </c>
      <c r="J9" s="10"/>
    </row>
    <row r="10" ht="21.55" customHeight="1" spans="1:10">
      <c r="A10" s="12" t="s">
        <v>653</v>
      </c>
      <c r="B10" s="11" t="s">
        <v>654</v>
      </c>
      <c r="C10" s="13"/>
      <c r="D10" s="11"/>
      <c r="E10" s="11"/>
      <c r="F10" s="11" t="s">
        <v>559</v>
      </c>
      <c r="G10" s="11"/>
      <c r="H10" s="11"/>
      <c r="I10" s="11"/>
      <c r="J10" s="11"/>
    </row>
    <row r="11" ht="33" customHeight="1" spans="1:10">
      <c r="A11" s="12" t="s">
        <v>655</v>
      </c>
      <c r="B11" s="17" t="s">
        <v>710</v>
      </c>
      <c r="C11" s="17"/>
      <c r="D11" s="18"/>
      <c r="E11" s="18"/>
      <c r="F11" s="17" t="s">
        <v>711</v>
      </c>
      <c r="G11" s="17"/>
      <c r="H11" s="17"/>
      <c r="I11" s="17"/>
      <c r="J11" s="17"/>
    </row>
    <row r="12" ht="33" customHeight="1" spans="1:10">
      <c r="A12" s="12" t="s">
        <v>558</v>
      </c>
      <c r="B12" s="18"/>
      <c r="C12" s="17"/>
      <c r="D12" s="18"/>
      <c r="E12" s="18"/>
      <c r="F12" s="17"/>
      <c r="G12" s="17"/>
      <c r="H12" s="17"/>
      <c r="I12" s="17"/>
      <c r="J12" s="17"/>
    </row>
    <row r="13" ht="21.55" customHeight="1" spans="1:10">
      <c r="A13" s="8" t="s">
        <v>658</v>
      </c>
      <c r="B13" s="8"/>
      <c r="C13" s="12"/>
      <c r="D13" s="11" t="s">
        <v>659</v>
      </c>
      <c r="E13" s="11"/>
      <c r="F13" s="11"/>
      <c r="G13" s="11" t="s">
        <v>601</v>
      </c>
      <c r="H13" s="11" t="s">
        <v>646</v>
      </c>
      <c r="I13" s="11" t="s">
        <v>648</v>
      </c>
      <c r="J13" s="11" t="s">
        <v>602</v>
      </c>
    </row>
    <row r="14" ht="21.55" customHeight="1" spans="1:10">
      <c r="A14" s="19" t="s">
        <v>595</v>
      </c>
      <c r="B14" s="20" t="s">
        <v>596</v>
      </c>
      <c r="C14" s="21" t="s">
        <v>597</v>
      </c>
      <c r="D14" s="20" t="s">
        <v>598</v>
      </c>
      <c r="E14" s="20" t="s">
        <v>599</v>
      </c>
      <c r="F14" s="20" t="s">
        <v>600</v>
      </c>
      <c r="G14" s="20"/>
      <c r="H14" s="20"/>
      <c r="I14" s="20"/>
      <c r="J14" s="20"/>
    </row>
    <row r="15" ht="24" spans="1:10">
      <c r="A15" s="22" t="s">
        <v>603</v>
      </c>
      <c r="B15" s="22" t="s">
        <v>604</v>
      </c>
      <c r="C15" s="23" t="s">
        <v>712</v>
      </c>
      <c r="D15" s="24" t="s">
        <v>662</v>
      </c>
      <c r="E15" s="25" t="s">
        <v>713</v>
      </c>
      <c r="F15" s="26" t="s">
        <v>714</v>
      </c>
      <c r="G15" s="22" t="s">
        <v>713</v>
      </c>
      <c r="H15" s="24">
        <v>20</v>
      </c>
      <c r="I15" s="24">
        <v>20</v>
      </c>
      <c r="J15" s="24"/>
    </row>
    <row r="16" ht="24" spans="1:10">
      <c r="A16" s="22" t="s">
        <v>603</v>
      </c>
      <c r="B16" s="27" t="s">
        <v>612</v>
      </c>
      <c r="C16" s="23" t="s">
        <v>715</v>
      </c>
      <c r="D16" s="24" t="s">
        <v>662</v>
      </c>
      <c r="E16" s="28">
        <v>0.99</v>
      </c>
      <c r="F16" s="26" t="s">
        <v>607</v>
      </c>
      <c r="G16" s="28">
        <v>0.99</v>
      </c>
      <c r="H16" s="24">
        <v>10</v>
      </c>
      <c r="I16" s="24">
        <v>10</v>
      </c>
      <c r="J16" s="24"/>
    </row>
    <row r="17" spans="1:10">
      <c r="A17" s="22" t="s">
        <v>603</v>
      </c>
      <c r="B17" s="27" t="s">
        <v>612</v>
      </c>
      <c r="C17" s="23" t="s">
        <v>716</v>
      </c>
      <c r="D17" s="24" t="s">
        <v>610</v>
      </c>
      <c r="E17" s="28">
        <v>1</v>
      </c>
      <c r="F17" s="26" t="s">
        <v>607</v>
      </c>
      <c r="G17" s="28">
        <v>1</v>
      </c>
      <c r="H17" s="24">
        <v>10</v>
      </c>
      <c r="I17" s="24">
        <v>10</v>
      </c>
      <c r="J17" s="24"/>
    </row>
    <row r="18" spans="1:10">
      <c r="A18" s="22" t="s">
        <v>603</v>
      </c>
      <c r="B18" s="27" t="s">
        <v>618</v>
      </c>
      <c r="C18" s="23" t="s">
        <v>717</v>
      </c>
      <c r="D18" s="24" t="s">
        <v>610</v>
      </c>
      <c r="E18" s="28">
        <v>1</v>
      </c>
      <c r="F18" s="26" t="s">
        <v>607</v>
      </c>
      <c r="G18" s="28">
        <v>1</v>
      </c>
      <c r="H18" s="24">
        <v>10</v>
      </c>
      <c r="I18" s="24">
        <v>10</v>
      </c>
      <c r="J18" s="24"/>
    </row>
    <row r="19" ht="24" spans="1:10">
      <c r="A19" s="22" t="s">
        <v>603</v>
      </c>
      <c r="B19" s="27" t="s">
        <v>718</v>
      </c>
      <c r="C19" s="23" t="s">
        <v>719</v>
      </c>
      <c r="D19" s="24" t="s">
        <v>610</v>
      </c>
      <c r="E19" s="25" t="s">
        <v>720</v>
      </c>
      <c r="F19" s="26" t="s">
        <v>721</v>
      </c>
      <c r="G19" s="25" t="s">
        <v>720</v>
      </c>
      <c r="H19" s="24">
        <v>10</v>
      </c>
      <c r="I19" s="24">
        <v>10</v>
      </c>
      <c r="J19" s="24"/>
    </row>
    <row r="20" ht="36" spans="1:10">
      <c r="A20" s="22" t="s">
        <v>603</v>
      </c>
      <c r="B20" s="27" t="s">
        <v>718</v>
      </c>
      <c r="C20" s="23" t="s">
        <v>722</v>
      </c>
      <c r="D20" s="24" t="s">
        <v>610</v>
      </c>
      <c r="E20" s="25" t="s">
        <v>723</v>
      </c>
      <c r="F20" s="26" t="s">
        <v>721</v>
      </c>
      <c r="G20" s="25" t="s">
        <v>723</v>
      </c>
      <c r="H20" s="24">
        <v>10</v>
      </c>
      <c r="I20" s="24">
        <v>10</v>
      </c>
      <c r="J20" s="24"/>
    </row>
    <row r="21" ht="24" spans="1:10">
      <c r="A21" s="22" t="s">
        <v>620</v>
      </c>
      <c r="B21" s="27" t="s">
        <v>724</v>
      </c>
      <c r="C21" s="23" t="s">
        <v>725</v>
      </c>
      <c r="D21" s="24" t="s">
        <v>662</v>
      </c>
      <c r="E21" s="28">
        <v>0.98</v>
      </c>
      <c r="F21" s="26" t="s">
        <v>607</v>
      </c>
      <c r="G21" s="28">
        <v>0.98</v>
      </c>
      <c r="H21" s="24">
        <v>10</v>
      </c>
      <c r="I21" s="24">
        <v>10</v>
      </c>
      <c r="J21" s="24"/>
    </row>
    <row r="22" spans="1:10">
      <c r="A22" s="22" t="s">
        <v>630</v>
      </c>
      <c r="B22" s="27" t="s">
        <v>726</v>
      </c>
      <c r="C22" s="23" t="s">
        <v>727</v>
      </c>
      <c r="D22" s="24" t="s">
        <v>662</v>
      </c>
      <c r="E22" s="28">
        <v>0.9</v>
      </c>
      <c r="F22" s="26" t="s">
        <v>607</v>
      </c>
      <c r="G22" s="28">
        <v>0.9</v>
      </c>
      <c r="H22" s="24">
        <v>10</v>
      </c>
      <c r="I22" s="24">
        <v>9</v>
      </c>
      <c r="J22" s="24"/>
    </row>
    <row r="23" ht="21.55" customHeight="1" spans="1:10">
      <c r="A23" s="8" t="s">
        <v>684</v>
      </c>
      <c r="B23" s="8"/>
      <c r="C23" s="12"/>
      <c r="D23" s="29" t="s">
        <v>542</v>
      </c>
      <c r="E23" s="29"/>
      <c r="F23" s="29"/>
      <c r="G23" s="29"/>
      <c r="H23" s="29"/>
      <c r="I23" s="29"/>
      <c r="J23" s="29"/>
    </row>
    <row r="24" ht="21.55" customHeight="1" spans="1:10">
      <c r="A24" s="8"/>
      <c r="B24" s="8"/>
      <c r="C24" s="12"/>
      <c r="D24" s="29"/>
      <c r="E24" s="29"/>
      <c r="F24" s="29"/>
      <c r="G24" s="29"/>
      <c r="H24" s="29"/>
      <c r="I24" s="29"/>
      <c r="J24" s="29"/>
    </row>
    <row r="25" ht="21.55" customHeight="1" spans="1:10">
      <c r="A25" s="8" t="s">
        <v>684</v>
      </c>
      <c r="B25" s="8"/>
      <c r="C25" s="12"/>
      <c r="D25" s="29"/>
      <c r="E25" s="29"/>
      <c r="F25" s="29"/>
      <c r="G25" s="29"/>
      <c r="H25" s="29"/>
      <c r="I25" s="29"/>
      <c r="J25" s="29"/>
    </row>
    <row r="26" ht="21.55" customHeight="1" spans="1:10">
      <c r="A26" s="8" t="s">
        <v>685</v>
      </c>
      <c r="B26" s="8"/>
      <c r="C26" s="12"/>
      <c r="D26" s="8"/>
      <c r="E26" s="8"/>
      <c r="F26" s="8"/>
      <c r="G26" s="8"/>
      <c r="H26" s="11" t="s">
        <v>686</v>
      </c>
      <c r="I26" s="16">
        <v>98</v>
      </c>
      <c r="J26" s="11" t="s">
        <v>687</v>
      </c>
    </row>
  </sheetData>
  <sheetProtection selectLockedCells="1" selectUnlockedCells="1"/>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G13:G14"/>
    <mergeCell ref="H13:H14"/>
    <mergeCell ref="I13:I14"/>
    <mergeCell ref="J13:J14"/>
    <mergeCell ref="A5:B9"/>
    <mergeCell ref="B11:E12"/>
    <mergeCell ref="F11:J12"/>
    <mergeCell ref="A23:C25"/>
    <mergeCell ref="D23:J25"/>
  </mergeCell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
  <sheetViews>
    <sheetView workbookViewId="0">
      <selection activeCell="M6" sqref="M6"/>
    </sheetView>
  </sheetViews>
  <sheetFormatPr defaultColWidth="9" defaultRowHeight="16.5"/>
  <cols>
    <col min="1" max="3" width="3.50833333333333"/>
    <col min="4" max="4" width="35.5"/>
    <col min="5" max="8" width="20.3083333333333"/>
    <col min="9" max="9" width="19.3583333333333"/>
    <col min="10" max="12" width="20.3083333333333"/>
    <col min="13" max="13" width="9.25"/>
    <col min="14" max="16384" width="8.58333333333333"/>
  </cols>
  <sheetData>
    <row r="1" ht="27" spans="7:7">
      <c r="G1" s="61" t="s">
        <v>113</v>
      </c>
    </row>
    <row r="2" spans="12:12">
      <c r="L2" s="79" t="s">
        <v>114</v>
      </c>
    </row>
    <row r="3" spans="1:12">
      <c r="A3" s="70" t="s">
        <v>2</v>
      </c>
      <c r="L3" s="79" t="s">
        <v>3</v>
      </c>
    </row>
    <row r="4" ht="20" customHeight="1" spans="1:12">
      <c r="A4" s="84" t="s">
        <v>6</v>
      </c>
      <c r="B4" s="84"/>
      <c r="C4" s="84"/>
      <c r="D4" s="84"/>
      <c r="E4" s="72" t="s">
        <v>97</v>
      </c>
      <c r="F4" s="72" t="s">
        <v>115</v>
      </c>
      <c r="G4" s="72" t="s">
        <v>116</v>
      </c>
      <c r="H4" s="72" t="s">
        <v>117</v>
      </c>
      <c r="I4" s="72"/>
      <c r="J4" s="72" t="s">
        <v>118</v>
      </c>
      <c r="K4" s="72" t="s">
        <v>119</v>
      </c>
      <c r="L4" s="72" t="s">
        <v>120</v>
      </c>
    </row>
    <row r="5" ht="20" customHeight="1" spans="1:12">
      <c r="A5" s="73" t="s">
        <v>121</v>
      </c>
      <c r="B5" s="73"/>
      <c r="C5" s="73"/>
      <c r="D5" s="75" t="s">
        <v>122</v>
      </c>
      <c r="E5" s="72"/>
      <c r="F5" s="72"/>
      <c r="G5" s="72"/>
      <c r="H5" s="74" t="s">
        <v>123</v>
      </c>
      <c r="I5" s="74" t="s">
        <v>124</v>
      </c>
      <c r="J5" s="72"/>
      <c r="K5" s="72"/>
      <c r="L5" s="72" t="s">
        <v>123</v>
      </c>
    </row>
    <row r="6" ht="20" customHeight="1" spans="1:12">
      <c r="A6" s="73"/>
      <c r="B6" s="73"/>
      <c r="C6" s="73"/>
      <c r="D6" s="75"/>
      <c r="E6" s="72"/>
      <c r="F6" s="72"/>
      <c r="G6" s="72"/>
      <c r="H6" s="72"/>
      <c r="I6" s="72"/>
      <c r="J6" s="72"/>
      <c r="K6" s="72"/>
      <c r="L6" s="72"/>
    </row>
    <row r="7" ht="20" customHeight="1" spans="1:12">
      <c r="A7" s="73"/>
      <c r="B7" s="73"/>
      <c r="C7" s="73"/>
      <c r="D7" s="75"/>
      <c r="E7" s="72"/>
      <c r="F7" s="72"/>
      <c r="G7" s="72"/>
      <c r="H7" s="72"/>
      <c r="I7" s="72"/>
      <c r="J7" s="72"/>
      <c r="K7" s="72"/>
      <c r="L7" s="72"/>
    </row>
    <row r="8" ht="20" customHeight="1" spans="1:12">
      <c r="A8" s="82" t="s">
        <v>125</v>
      </c>
      <c r="B8" s="75" t="s">
        <v>126</v>
      </c>
      <c r="C8" s="75" t="s">
        <v>127</v>
      </c>
      <c r="D8" s="75" t="s">
        <v>10</v>
      </c>
      <c r="E8" s="74" t="s">
        <v>11</v>
      </c>
      <c r="F8" s="74" t="s">
        <v>12</v>
      </c>
      <c r="G8" s="74" t="s">
        <v>20</v>
      </c>
      <c r="H8" s="74" t="s">
        <v>24</v>
      </c>
      <c r="I8" s="74" t="s">
        <v>28</v>
      </c>
      <c r="J8" s="74" t="s">
        <v>32</v>
      </c>
      <c r="K8" s="74" t="s">
        <v>36</v>
      </c>
      <c r="L8" s="74" t="s">
        <v>40</v>
      </c>
    </row>
    <row r="9" ht="20" customHeight="1" spans="1:12">
      <c r="A9" s="82"/>
      <c r="B9" s="75"/>
      <c r="C9" s="75"/>
      <c r="D9" s="75" t="s">
        <v>128</v>
      </c>
      <c r="E9" s="67">
        <v>973285073.4</v>
      </c>
      <c r="F9" s="67">
        <v>966027654.79</v>
      </c>
      <c r="G9" s="67">
        <v>0</v>
      </c>
      <c r="H9" s="67">
        <v>5123385</v>
      </c>
      <c r="I9" s="67">
        <v>1586032</v>
      </c>
      <c r="J9" s="67">
        <v>0</v>
      </c>
      <c r="K9" s="67">
        <v>0</v>
      </c>
      <c r="L9" s="67">
        <v>2134033.61</v>
      </c>
    </row>
    <row r="10" ht="20" customHeight="1" spans="1:12">
      <c r="A10" s="77" t="s">
        <v>129</v>
      </c>
      <c r="B10" s="77"/>
      <c r="C10" s="77"/>
      <c r="D10" s="78" t="s">
        <v>130</v>
      </c>
      <c r="E10" s="67">
        <v>30000</v>
      </c>
      <c r="F10" s="67">
        <v>30000</v>
      </c>
      <c r="G10" s="67">
        <v>0</v>
      </c>
      <c r="H10" s="67">
        <v>0</v>
      </c>
      <c r="I10" s="67">
        <v>0</v>
      </c>
      <c r="J10" s="67">
        <v>0</v>
      </c>
      <c r="K10" s="67">
        <v>0</v>
      </c>
      <c r="L10" s="67">
        <v>0</v>
      </c>
    </row>
    <row r="11" ht="20" customHeight="1" spans="1:12">
      <c r="A11" s="77" t="s">
        <v>131</v>
      </c>
      <c r="B11" s="77"/>
      <c r="C11" s="77"/>
      <c r="D11" s="78" t="s">
        <v>132</v>
      </c>
      <c r="E11" s="67">
        <v>30000</v>
      </c>
      <c r="F11" s="67">
        <v>30000</v>
      </c>
      <c r="G11" s="67">
        <v>0</v>
      </c>
      <c r="H11" s="67">
        <v>0</v>
      </c>
      <c r="I11" s="67">
        <v>0</v>
      </c>
      <c r="J11" s="67">
        <v>0</v>
      </c>
      <c r="K11" s="67">
        <v>0</v>
      </c>
      <c r="L11" s="67">
        <v>0</v>
      </c>
    </row>
    <row r="12" ht="20" customHeight="1" spans="1:12">
      <c r="A12" s="77" t="s">
        <v>133</v>
      </c>
      <c r="B12" s="77"/>
      <c r="C12" s="77"/>
      <c r="D12" s="78" t="s">
        <v>134</v>
      </c>
      <c r="E12" s="67">
        <v>30000</v>
      </c>
      <c r="F12" s="67">
        <v>30000</v>
      </c>
      <c r="G12" s="67">
        <v>0</v>
      </c>
      <c r="H12" s="67">
        <v>0</v>
      </c>
      <c r="I12" s="67">
        <v>0</v>
      </c>
      <c r="J12" s="67">
        <v>0</v>
      </c>
      <c r="K12" s="67">
        <v>0</v>
      </c>
      <c r="L12" s="67">
        <v>0</v>
      </c>
    </row>
    <row r="13" ht="20" customHeight="1" spans="1:12">
      <c r="A13" s="77" t="s">
        <v>135</v>
      </c>
      <c r="B13" s="77"/>
      <c r="C13" s="77"/>
      <c r="D13" s="78" t="s">
        <v>136</v>
      </c>
      <c r="E13" s="67">
        <v>767647994.98</v>
      </c>
      <c r="F13" s="67">
        <v>760801013.01</v>
      </c>
      <c r="G13" s="67">
        <v>0</v>
      </c>
      <c r="H13" s="67">
        <v>5123385</v>
      </c>
      <c r="I13" s="67">
        <v>1586032</v>
      </c>
      <c r="J13" s="67">
        <v>0</v>
      </c>
      <c r="K13" s="67">
        <v>0</v>
      </c>
      <c r="L13" s="67">
        <v>1723596.97</v>
      </c>
    </row>
    <row r="14" ht="20" customHeight="1" spans="1:12">
      <c r="A14" s="77" t="s">
        <v>137</v>
      </c>
      <c r="B14" s="77"/>
      <c r="C14" s="77"/>
      <c r="D14" s="78" t="s">
        <v>138</v>
      </c>
      <c r="E14" s="67">
        <v>15708849.61</v>
      </c>
      <c r="F14" s="67">
        <v>14532749.61</v>
      </c>
      <c r="G14" s="67">
        <v>0</v>
      </c>
      <c r="H14" s="67">
        <v>0</v>
      </c>
      <c r="I14" s="67">
        <v>0</v>
      </c>
      <c r="J14" s="67">
        <v>0</v>
      </c>
      <c r="K14" s="67">
        <v>0</v>
      </c>
      <c r="L14" s="67">
        <v>1176100</v>
      </c>
    </row>
    <row r="15" ht="20" customHeight="1" spans="1:12">
      <c r="A15" s="77" t="s">
        <v>139</v>
      </c>
      <c r="B15" s="77"/>
      <c r="C15" s="77"/>
      <c r="D15" s="78" t="s">
        <v>140</v>
      </c>
      <c r="E15" s="67">
        <v>2554918.63</v>
      </c>
      <c r="F15" s="67">
        <v>2551218.63</v>
      </c>
      <c r="G15" s="67">
        <v>0</v>
      </c>
      <c r="H15" s="67">
        <v>0</v>
      </c>
      <c r="I15" s="67">
        <v>0</v>
      </c>
      <c r="J15" s="67">
        <v>0</v>
      </c>
      <c r="K15" s="67">
        <v>0</v>
      </c>
      <c r="L15" s="67">
        <v>3700</v>
      </c>
    </row>
    <row r="16" ht="20" customHeight="1" spans="1:12">
      <c r="A16" s="77" t="s">
        <v>141</v>
      </c>
      <c r="B16" s="77"/>
      <c r="C16" s="77"/>
      <c r="D16" s="78" t="s">
        <v>142</v>
      </c>
      <c r="E16" s="67">
        <v>340352</v>
      </c>
      <c r="F16" s="67">
        <v>340352</v>
      </c>
      <c r="G16" s="67">
        <v>0</v>
      </c>
      <c r="H16" s="67">
        <v>0</v>
      </c>
      <c r="I16" s="67">
        <v>0</v>
      </c>
      <c r="J16" s="67">
        <v>0</v>
      </c>
      <c r="K16" s="67">
        <v>0</v>
      </c>
      <c r="L16" s="67">
        <v>0</v>
      </c>
    </row>
    <row r="17" ht="20" customHeight="1" spans="1:12">
      <c r="A17" s="77" t="s">
        <v>143</v>
      </c>
      <c r="B17" s="77"/>
      <c r="C17" s="77"/>
      <c r="D17" s="78" t="s">
        <v>144</v>
      </c>
      <c r="E17" s="67">
        <v>12813578.98</v>
      </c>
      <c r="F17" s="67">
        <v>11641178.98</v>
      </c>
      <c r="G17" s="67">
        <v>0</v>
      </c>
      <c r="H17" s="67">
        <v>0</v>
      </c>
      <c r="I17" s="67">
        <v>0</v>
      </c>
      <c r="J17" s="67">
        <v>0</v>
      </c>
      <c r="K17" s="67">
        <v>0</v>
      </c>
      <c r="L17" s="67">
        <v>1172400</v>
      </c>
    </row>
    <row r="18" ht="20" customHeight="1" spans="1:12">
      <c r="A18" s="77" t="s">
        <v>145</v>
      </c>
      <c r="B18" s="77"/>
      <c r="C18" s="77"/>
      <c r="D18" s="78" t="s">
        <v>146</v>
      </c>
      <c r="E18" s="67">
        <v>496532347.21</v>
      </c>
      <c r="F18" s="67">
        <v>491860397.21</v>
      </c>
      <c r="G18" s="67">
        <v>0</v>
      </c>
      <c r="H18" s="67">
        <v>4513120</v>
      </c>
      <c r="I18" s="67">
        <v>1586032</v>
      </c>
      <c r="J18" s="67">
        <v>0</v>
      </c>
      <c r="K18" s="67">
        <v>0</v>
      </c>
      <c r="L18" s="67">
        <v>158830</v>
      </c>
    </row>
    <row r="19" ht="20" customHeight="1" spans="1:12">
      <c r="A19" s="77" t="s">
        <v>147</v>
      </c>
      <c r="B19" s="77"/>
      <c r="C19" s="77"/>
      <c r="D19" s="78" t="s">
        <v>148</v>
      </c>
      <c r="E19" s="67">
        <v>11421518.33</v>
      </c>
      <c r="F19" s="67">
        <v>11415218.33</v>
      </c>
      <c r="G19" s="67">
        <v>0</v>
      </c>
      <c r="H19" s="67">
        <v>0</v>
      </c>
      <c r="I19" s="67">
        <v>0</v>
      </c>
      <c r="J19" s="67">
        <v>0</v>
      </c>
      <c r="K19" s="67">
        <v>0</v>
      </c>
      <c r="L19" s="67">
        <v>6300</v>
      </c>
    </row>
    <row r="20" ht="20" customHeight="1" spans="1:12">
      <c r="A20" s="77" t="s">
        <v>149</v>
      </c>
      <c r="B20" s="77"/>
      <c r="C20" s="77"/>
      <c r="D20" s="78" t="s">
        <v>150</v>
      </c>
      <c r="E20" s="67">
        <v>251622907.54</v>
      </c>
      <c r="F20" s="67">
        <v>251612907.54</v>
      </c>
      <c r="G20" s="67">
        <v>0</v>
      </c>
      <c r="H20" s="67">
        <v>0</v>
      </c>
      <c r="I20" s="67">
        <v>0</v>
      </c>
      <c r="J20" s="67">
        <v>0</v>
      </c>
      <c r="K20" s="67">
        <v>0</v>
      </c>
      <c r="L20" s="67">
        <v>10000</v>
      </c>
    </row>
    <row r="21" ht="20" customHeight="1" spans="1:12">
      <c r="A21" s="77" t="s">
        <v>151</v>
      </c>
      <c r="B21" s="77"/>
      <c r="C21" s="77"/>
      <c r="D21" s="78" t="s">
        <v>152</v>
      </c>
      <c r="E21" s="67">
        <v>136659391.18</v>
      </c>
      <c r="F21" s="67">
        <v>136659391.18</v>
      </c>
      <c r="G21" s="67">
        <v>0</v>
      </c>
      <c r="H21" s="67">
        <v>0</v>
      </c>
      <c r="I21" s="67">
        <v>0</v>
      </c>
      <c r="J21" s="67">
        <v>0</v>
      </c>
      <c r="K21" s="67">
        <v>0</v>
      </c>
      <c r="L21" s="67">
        <v>0</v>
      </c>
    </row>
    <row r="22" ht="20" customHeight="1" spans="1:12">
      <c r="A22" s="77" t="s">
        <v>153</v>
      </c>
      <c r="B22" s="77"/>
      <c r="C22" s="77"/>
      <c r="D22" s="78" t="s">
        <v>154</v>
      </c>
      <c r="E22" s="67">
        <v>84206899.16</v>
      </c>
      <c r="F22" s="67">
        <v>79551249.16</v>
      </c>
      <c r="G22" s="67">
        <v>0</v>
      </c>
      <c r="H22" s="67">
        <v>4513120</v>
      </c>
      <c r="I22" s="67">
        <v>1586032</v>
      </c>
      <c r="J22" s="67">
        <v>0</v>
      </c>
      <c r="K22" s="67">
        <v>0</v>
      </c>
      <c r="L22" s="67">
        <v>142530</v>
      </c>
    </row>
    <row r="23" ht="20" customHeight="1" spans="1:12">
      <c r="A23" s="77" t="s">
        <v>155</v>
      </c>
      <c r="B23" s="77"/>
      <c r="C23" s="77"/>
      <c r="D23" s="78" t="s">
        <v>156</v>
      </c>
      <c r="E23" s="67">
        <v>12621631</v>
      </c>
      <c r="F23" s="67">
        <v>12621631</v>
      </c>
      <c r="G23" s="67">
        <v>0</v>
      </c>
      <c r="H23" s="67">
        <v>0</v>
      </c>
      <c r="I23" s="67">
        <v>0</v>
      </c>
      <c r="J23" s="67">
        <v>0</v>
      </c>
      <c r="K23" s="67">
        <v>0</v>
      </c>
      <c r="L23" s="67">
        <v>0</v>
      </c>
    </row>
    <row r="24" ht="20" customHeight="1" spans="1:12">
      <c r="A24" s="77" t="s">
        <v>157</v>
      </c>
      <c r="B24" s="77"/>
      <c r="C24" s="77"/>
      <c r="D24" s="78" t="s">
        <v>158</v>
      </c>
      <c r="E24" s="67">
        <v>17085884.33</v>
      </c>
      <c r="F24" s="67">
        <v>16203920.33</v>
      </c>
      <c r="G24" s="67">
        <v>0</v>
      </c>
      <c r="H24" s="67">
        <v>610265</v>
      </c>
      <c r="I24" s="67">
        <v>0</v>
      </c>
      <c r="J24" s="67">
        <v>0</v>
      </c>
      <c r="K24" s="67">
        <v>0</v>
      </c>
      <c r="L24" s="67">
        <v>271699</v>
      </c>
    </row>
    <row r="25" ht="20" customHeight="1" spans="1:12">
      <c r="A25" s="77" t="s">
        <v>159</v>
      </c>
      <c r="B25" s="77"/>
      <c r="C25" s="77"/>
      <c r="D25" s="78" t="s">
        <v>160</v>
      </c>
      <c r="E25" s="67">
        <v>16582684.33</v>
      </c>
      <c r="F25" s="67">
        <v>15700720.33</v>
      </c>
      <c r="G25" s="67">
        <v>0</v>
      </c>
      <c r="H25" s="67">
        <v>610265</v>
      </c>
      <c r="I25" s="67">
        <v>0</v>
      </c>
      <c r="J25" s="67">
        <v>0</v>
      </c>
      <c r="K25" s="67">
        <v>0</v>
      </c>
      <c r="L25" s="67">
        <v>271699</v>
      </c>
    </row>
    <row r="26" ht="20" customHeight="1" spans="1:12">
      <c r="A26" s="77" t="s">
        <v>161</v>
      </c>
      <c r="B26" s="77"/>
      <c r="C26" s="77"/>
      <c r="D26" s="78" t="s">
        <v>162</v>
      </c>
      <c r="E26" s="67">
        <v>503200</v>
      </c>
      <c r="F26" s="67">
        <v>503200</v>
      </c>
      <c r="G26" s="67">
        <v>0</v>
      </c>
      <c r="H26" s="67">
        <v>0</v>
      </c>
      <c r="I26" s="67">
        <v>0</v>
      </c>
      <c r="J26" s="67">
        <v>0</v>
      </c>
      <c r="K26" s="67">
        <v>0</v>
      </c>
      <c r="L26" s="67">
        <v>0</v>
      </c>
    </row>
    <row r="27" ht="20" customHeight="1" spans="1:12">
      <c r="A27" s="77" t="s">
        <v>163</v>
      </c>
      <c r="B27" s="77"/>
      <c r="C27" s="77"/>
      <c r="D27" s="78" t="s">
        <v>164</v>
      </c>
      <c r="E27" s="67">
        <v>60000</v>
      </c>
      <c r="F27" s="67">
        <v>60000</v>
      </c>
      <c r="G27" s="67">
        <v>0</v>
      </c>
      <c r="H27" s="67">
        <v>0</v>
      </c>
      <c r="I27" s="67">
        <v>0</v>
      </c>
      <c r="J27" s="67">
        <v>0</v>
      </c>
      <c r="K27" s="67">
        <v>0</v>
      </c>
      <c r="L27" s="67">
        <v>0</v>
      </c>
    </row>
    <row r="28" ht="20" customHeight="1" spans="1:12">
      <c r="A28" s="77" t="s">
        <v>165</v>
      </c>
      <c r="B28" s="77"/>
      <c r="C28" s="77"/>
      <c r="D28" s="78" t="s">
        <v>166</v>
      </c>
      <c r="E28" s="67">
        <v>60000</v>
      </c>
      <c r="F28" s="67">
        <v>60000</v>
      </c>
      <c r="G28" s="67">
        <v>0</v>
      </c>
      <c r="H28" s="67">
        <v>0</v>
      </c>
      <c r="I28" s="67">
        <v>0</v>
      </c>
      <c r="J28" s="67">
        <v>0</v>
      </c>
      <c r="K28" s="67">
        <v>0</v>
      </c>
      <c r="L28" s="67">
        <v>0</v>
      </c>
    </row>
    <row r="29" ht="20" customHeight="1" spans="1:12">
      <c r="A29" s="77" t="s">
        <v>167</v>
      </c>
      <c r="B29" s="77"/>
      <c r="C29" s="77"/>
      <c r="D29" s="78" t="s">
        <v>168</v>
      </c>
      <c r="E29" s="67">
        <v>2954411.63</v>
      </c>
      <c r="F29" s="67">
        <v>2952411.63</v>
      </c>
      <c r="G29" s="67">
        <v>0</v>
      </c>
      <c r="H29" s="67">
        <v>0</v>
      </c>
      <c r="I29" s="67">
        <v>0</v>
      </c>
      <c r="J29" s="67">
        <v>0</v>
      </c>
      <c r="K29" s="67">
        <v>0</v>
      </c>
      <c r="L29" s="67">
        <v>2000</v>
      </c>
    </row>
    <row r="30" ht="20" customHeight="1" spans="1:12">
      <c r="A30" s="77" t="s">
        <v>169</v>
      </c>
      <c r="B30" s="77"/>
      <c r="C30" s="77"/>
      <c r="D30" s="78" t="s">
        <v>170</v>
      </c>
      <c r="E30" s="67">
        <v>2954411.63</v>
      </c>
      <c r="F30" s="67">
        <v>2952411.63</v>
      </c>
      <c r="G30" s="67">
        <v>0</v>
      </c>
      <c r="H30" s="67">
        <v>0</v>
      </c>
      <c r="I30" s="67">
        <v>0</v>
      </c>
      <c r="J30" s="67">
        <v>0</v>
      </c>
      <c r="K30" s="67">
        <v>0</v>
      </c>
      <c r="L30" s="67">
        <v>2000</v>
      </c>
    </row>
    <row r="31" ht="20" customHeight="1" spans="1:12">
      <c r="A31" s="77" t="s">
        <v>171</v>
      </c>
      <c r="B31" s="77"/>
      <c r="C31" s="77"/>
      <c r="D31" s="78" t="s">
        <v>172</v>
      </c>
      <c r="E31" s="67">
        <v>5124088.7</v>
      </c>
      <c r="F31" s="67">
        <v>5009120.73</v>
      </c>
      <c r="G31" s="67">
        <v>0</v>
      </c>
      <c r="H31" s="67">
        <v>0</v>
      </c>
      <c r="I31" s="67">
        <v>0</v>
      </c>
      <c r="J31" s="67">
        <v>0</v>
      </c>
      <c r="K31" s="67">
        <v>0</v>
      </c>
      <c r="L31" s="67">
        <v>114967.97</v>
      </c>
    </row>
    <row r="32" ht="20" customHeight="1" spans="1:12">
      <c r="A32" s="77" t="s">
        <v>173</v>
      </c>
      <c r="B32" s="77"/>
      <c r="C32" s="77"/>
      <c r="D32" s="78" t="s">
        <v>174</v>
      </c>
      <c r="E32" s="67">
        <v>5124088.7</v>
      </c>
      <c r="F32" s="67">
        <v>5009120.73</v>
      </c>
      <c r="G32" s="67">
        <v>0</v>
      </c>
      <c r="H32" s="67">
        <v>0</v>
      </c>
      <c r="I32" s="67">
        <v>0</v>
      </c>
      <c r="J32" s="67">
        <v>0</v>
      </c>
      <c r="K32" s="67">
        <v>0</v>
      </c>
      <c r="L32" s="67">
        <v>114967.97</v>
      </c>
    </row>
    <row r="33" ht="20" customHeight="1" spans="1:12">
      <c r="A33" s="77" t="s">
        <v>175</v>
      </c>
      <c r="B33" s="77"/>
      <c r="C33" s="77"/>
      <c r="D33" s="78" t="s">
        <v>176</v>
      </c>
      <c r="E33" s="67">
        <v>21315599.85</v>
      </c>
      <c r="F33" s="67">
        <v>21315599.85</v>
      </c>
      <c r="G33" s="67">
        <v>0</v>
      </c>
      <c r="H33" s="67">
        <v>0</v>
      </c>
      <c r="I33" s="67">
        <v>0</v>
      </c>
      <c r="J33" s="67">
        <v>0</v>
      </c>
      <c r="K33" s="67">
        <v>0</v>
      </c>
      <c r="L33" s="67">
        <v>0</v>
      </c>
    </row>
    <row r="34" ht="20" customHeight="1" spans="1:12">
      <c r="A34" s="77" t="s">
        <v>177</v>
      </c>
      <c r="B34" s="77"/>
      <c r="C34" s="77"/>
      <c r="D34" s="78" t="s">
        <v>178</v>
      </c>
      <c r="E34" s="67">
        <v>18072699.18</v>
      </c>
      <c r="F34" s="67">
        <v>18072699.18</v>
      </c>
      <c r="G34" s="67">
        <v>0</v>
      </c>
      <c r="H34" s="67">
        <v>0</v>
      </c>
      <c r="I34" s="67">
        <v>0</v>
      </c>
      <c r="J34" s="67">
        <v>0</v>
      </c>
      <c r="K34" s="67">
        <v>0</v>
      </c>
      <c r="L34" s="67">
        <v>0</v>
      </c>
    </row>
    <row r="35" ht="20" customHeight="1" spans="1:12">
      <c r="A35" s="77" t="s">
        <v>179</v>
      </c>
      <c r="B35" s="77"/>
      <c r="C35" s="77"/>
      <c r="D35" s="78" t="s">
        <v>180</v>
      </c>
      <c r="E35" s="67">
        <v>1220100</v>
      </c>
      <c r="F35" s="67">
        <v>1220100</v>
      </c>
      <c r="G35" s="67">
        <v>0</v>
      </c>
      <c r="H35" s="67">
        <v>0</v>
      </c>
      <c r="I35" s="67">
        <v>0</v>
      </c>
      <c r="J35" s="67">
        <v>0</v>
      </c>
      <c r="K35" s="67">
        <v>0</v>
      </c>
      <c r="L35" s="67">
        <v>0</v>
      </c>
    </row>
    <row r="36" ht="20" customHeight="1" spans="1:12">
      <c r="A36" s="77" t="s">
        <v>181</v>
      </c>
      <c r="B36" s="77"/>
      <c r="C36" s="77"/>
      <c r="D36" s="78" t="s">
        <v>182</v>
      </c>
      <c r="E36" s="67">
        <v>2022800.67</v>
      </c>
      <c r="F36" s="67">
        <v>2022800.67</v>
      </c>
      <c r="G36" s="67">
        <v>0</v>
      </c>
      <c r="H36" s="67">
        <v>0</v>
      </c>
      <c r="I36" s="67">
        <v>0</v>
      </c>
      <c r="J36" s="67">
        <v>0</v>
      </c>
      <c r="K36" s="67">
        <v>0</v>
      </c>
      <c r="L36" s="67">
        <v>0</v>
      </c>
    </row>
    <row r="37" ht="20" customHeight="1" spans="1:12">
      <c r="A37" s="77" t="s">
        <v>183</v>
      </c>
      <c r="B37" s="77"/>
      <c r="C37" s="77"/>
      <c r="D37" s="78" t="s">
        <v>184</v>
      </c>
      <c r="E37" s="67">
        <v>208866813.65</v>
      </c>
      <c r="F37" s="67">
        <v>208866813.65</v>
      </c>
      <c r="G37" s="67">
        <v>0</v>
      </c>
      <c r="H37" s="67">
        <v>0</v>
      </c>
      <c r="I37" s="67">
        <v>0</v>
      </c>
      <c r="J37" s="67">
        <v>0</v>
      </c>
      <c r="K37" s="67">
        <v>0</v>
      </c>
      <c r="L37" s="67">
        <v>0</v>
      </c>
    </row>
    <row r="38" ht="20" customHeight="1" spans="1:12">
      <c r="A38" s="77" t="s">
        <v>185</v>
      </c>
      <c r="B38" s="77"/>
      <c r="C38" s="77"/>
      <c r="D38" s="78" t="s">
        <v>186</v>
      </c>
      <c r="E38" s="67">
        <v>208866813.65</v>
      </c>
      <c r="F38" s="67">
        <v>208866813.65</v>
      </c>
      <c r="G38" s="67">
        <v>0</v>
      </c>
      <c r="H38" s="67">
        <v>0</v>
      </c>
      <c r="I38" s="67">
        <v>0</v>
      </c>
      <c r="J38" s="67">
        <v>0</v>
      </c>
      <c r="K38" s="67">
        <v>0</v>
      </c>
      <c r="L38" s="67">
        <v>0</v>
      </c>
    </row>
    <row r="39" ht="20" customHeight="1" spans="1:12">
      <c r="A39" s="77" t="s">
        <v>187</v>
      </c>
      <c r="B39" s="77"/>
      <c r="C39" s="77"/>
      <c r="D39" s="78" t="s">
        <v>188</v>
      </c>
      <c r="E39" s="67">
        <v>58087978.78</v>
      </c>
      <c r="F39" s="67">
        <v>58087978.78</v>
      </c>
      <c r="G39" s="67">
        <v>0</v>
      </c>
      <c r="H39" s="67">
        <v>0</v>
      </c>
      <c r="I39" s="67">
        <v>0</v>
      </c>
      <c r="J39" s="67">
        <v>0</v>
      </c>
      <c r="K39" s="67">
        <v>0</v>
      </c>
      <c r="L39" s="67">
        <v>0</v>
      </c>
    </row>
    <row r="40" ht="20" customHeight="1" spans="1:12">
      <c r="A40" s="77" t="s">
        <v>189</v>
      </c>
      <c r="B40" s="77"/>
      <c r="C40" s="77"/>
      <c r="D40" s="78" t="s">
        <v>190</v>
      </c>
      <c r="E40" s="67">
        <v>57576750.4</v>
      </c>
      <c r="F40" s="67">
        <v>57576750.4</v>
      </c>
      <c r="G40" s="67">
        <v>0</v>
      </c>
      <c r="H40" s="67">
        <v>0</v>
      </c>
      <c r="I40" s="67">
        <v>0</v>
      </c>
      <c r="J40" s="67">
        <v>0</v>
      </c>
      <c r="K40" s="67">
        <v>0</v>
      </c>
      <c r="L40" s="67">
        <v>0</v>
      </c>
    </row>
    <row r="41" ht="20" customHeight="1" spans="1:12">
      <c r="A41" s="77" t="s">
        <v>191</v>
      </c>
      <c r="B41" s="77"/>
      <c r="C41" s="77"/>
      <c r="D41" s="78" t="s">
        <v>192</v>
      </c>
      <c r="E41" s="67">
        <v>464614.77</v>
      </c>
      <c r="F41" s="67">
        <v>464614.77</v>
      </c>
      <c r="G41" s="67">
        <v>0</v>
      </c>
      <c r="H41" s="67">
        <v>0</v>
      </c>
      <c r="I41" s="67">
        <v>0</v>
      </c>
      <c r="J41" s="67">
        <v>0</v>
      </c>
      <c r="K41" s="67">
        <v>0</v>
      </c>
      <c r="L41" s="67">
        <v>0</v>
      </c>
    </row>
    <row r="42" ht="20" customHeight="1" spans="1:12">
      <c r="A42" s="77" t="s">
        <v>193</v>
      </c>
      <c r="B42" s="77"/>
      <c r="C42" s="77"/>
      <c r="D42" s="78" t="s">
        <v>194</v>
      </c>
      <c r="E42" s="67">
        <v>2105842.23</v>
      </c>
      <c r="F42" s="67">
        <v>2105842.23</v>
      </c>
      <c r="G42" s="67">
        <v>0</v>
      </c>
      <c r="H42" s="67">
        <v>0</v>
      </c>
      <c r="I42" s="67">
        <v>0</v>
      </c>
      <c r="J42" s="67">
        <v>0</v>
      </c>
      <c r="K42" s="67">
        <v>0</v>
      </c>
      <c r="L42" s="67">
        <v>0</v>
      </c>
    </row>
    <row r="43" ht="20" customHeight="1" spans="1:12">
      <c r="A43" s="77" t="s">
        <v>195</v>
      </c>
      <c r="B43" s="77"/>
      <c r="C43" s="77"/>
      <c r="D43" s="78" t="s">
        <v>196</v>
      </c>
      <c r="E43" s="67">
        <v>53280976.17</v>
      </c>
      <c r="F43" s="67">
        <v>53280976.17</v>
      </c>
      <c r="G43" s="67">
        <v>0</v>
      </c>
      <c r="H43" s="67">
        <v>0</v>
      </c>
      <c r="I43" s="67">
        <v>0</v>
      </c>
      <c r="J43" s="67">
        <v>0</v>
      </c>
      <c r="K43" s="67">
        <v>0</v>
      </c>
      <c r="L43" s="67">
        <v>0</v>
      </c>
    </row>
    <row r="44" ht="20" customHeight="1" spans="1:12">
      <c r="A44" s="77" t="s">
        <v>197</v>
      </c>
      <c r="B44" s="77"/>
      <c r="C44" s="77"/>
      <c r="D44" s="78" t="s">
        <v>198</v>
      </c>
      <c r="E44" s="67">
        <v>1695317.23</v>
      </c>
      <c r="F44" s="67">
        <v>1695317.23</v>
      </c>
      <c r="G44" s="67">
        <v>0</v>
      </c>
      <c r="H44" s="67">
        <v>0</v>
      </c>
      <c r="I44" s="67">
        <v>0</v>
      </c>
      <c r="J44" s="67">
        <v>0</v>
      </c>
      <c r="K44" s="67">
        <v>0</v>
      </c>
      <c r="L44" s="67">
        <v>0</v>
      </c>
    </row>
    <row r="45" ht="20" customHeight="1" spans="1:12">
      <c r="A45" s="77" t="s">
        <v>199</v>
      </c>
      <c r="B45" s="77"/>
      <c r="C45" s="77"/>
      <c r="D45" s="78" t="s">
        <v>200</v>
      </c>
      <c r="E45" s="67">
        <v>30000</v>
      </c>
      <c r="F45" s="67">
        <v>30000</v>
      </c>
      <c r="G45" s="67">
        <v>0</v>
      </c>
      <c r="H45" s="67">
        <v>0</v>
      </c>
      <c r="I45" s="67">
        <v>0</v>
      </c>
      <c r="J45" s="67">
        <v>0</v>
      </c>
      <c r="K45" s="67">
        <v>0</v>
      </c>
      <c r="L45" s="67">
        <v>0</v>
      </c>
    </row>
    <row r="46" ht="20" customHeight="1" spans="1:12">
      <c r="A46" s="77" t="s">
        <v>201</v>
      </c>
      <c r="B46" s="77"/>
      <c r="C46" s="77"/>
      <c r="D46" s="78" t="s">
        <v>202</v>
      </c>
      <c r="E46" s="67">
        <v>99258.1</v>
      </c>
      <c r="F46" s="67">
        <v>99258.1</v>
      </c>
      <c r="G46" s="67">
        <v>0</v>
      </c>
      <c r="H46" s="67">
        <v>0</v>
      </c>
      <c r="I46" s="67">
        <v>0</v>
      </c>
      <c r="J46" s="67">
        <v>0</v>
      </c>
      <c r="K46" s="67">
        <v>0</v>
      </c>
      <c r="L46" s="67">
        <v>0</v>
      </c>
    </row>
    <row r="47" ht="20" customHeight="1" spans="1:12">
      <c r="A47" s="77" t="s">
        <v>203</v>
      </c>
      <c r="B47" s="77"/>
      <c r="C47" s="77"/>
      <c r="D47" s="78" t="s">
        <v>204</v>
      </c>
      <c r="E47" s="67">
        <v>99258.1</v>
      </c>
      <c r="F47" s="67">
        <v>99258.1</v>
      </c>
      <c r="G47" s="67">
        <v>0</v>
      </c>
      <c r="H47" s="67">
        <v>0</v>
      </c>
      <c r="I47" s="67">
        <v>0</v>
      </c>
      <c r="J47" s="67">
        <v>0</v>
      </c>
      <c r="K47" s="67">
        <v>0</v>
      </c>
      <c r="L47" s="67">
        <v>0</v>
      </c>
    </row>
    <row r="48" ht="20" customHeight="1" spans="1:12">
      <c r="A48" s="77" t="s">
        <v>205</v>
      </c>
      <c r="B48" s="77"/>
      <c r="C48" s="77"/>
      <c r="D48" s="78" t="s">
        <v>206</v>
      </c>
      <c r="E48" s="67">
        <v>411970.28</v>
      </c>
      <c r="F48" s="67">
        <v>411970.28</v>
      </c>
      <c r="G48" s="67">
        <v>0</v>
      </c>
      <c r="H48" s="67">
        <v>0</v>
      </c>
      <c r="I48" s="67">
        <v>0</v>
      </c>
      <c r="J48" s="67">
        <v>0</v>
      </c>
      <c r="K48" s="67">
        <v>0</v>
      </c>
      <c r="L48" s="67">
        <v>0</v>
      </c>
    </row>
    <row r="49" ht="20" customHeight="1" spans="1:12">
      <c r="A49" s="77" t="s">
        <v>207</v>
      </c>
      <c r="B49" s="77"/>
      <c r="C49" s="77"/>
      <c r="D49" s="78" t="s">
        <v>208</v>
      </c>
      <c r="E49" s="67">
        <v>411970.28</v>
      </c>
      <c r="F49" s="67">
        <v>411970.28</v>
      </c>
      <c r="G49" s="67">
        <v>0</v>
      </c>
      <c r="H49" s="67">
        <v>0</v>
      </c>
      <c r="I49" s="67">
        <v>0</v>
      </c>
      <c r="J49" s="67">
        <v>0</v>
      </c>
      <c r="K49" s="67">
        <v>0</v>
      </c>
      <c r="L49" s="67">
        <v>0</v>
      </c>
    </row>
    <row r="50" ht="20" customHeight="1" spans="1:12">
      <c r="A50" s="77" t="s">
        <v>209</v>
      </c>
      <c r="B50" s="77"/>
      <c r="C50" s="77"/>
      <c r="D50" s="78" t="s">
        <v>210</v>
      </c>
      <c r="E50" s="67">
        <v>400000</v>
      </c>
      <c r="F50" s="67">
        <v>50000</v>
      </c>
      <c r="G50" s="67">
        <v>0</v>
      </c>
      <c r="H50" s="67">
        <v>0</v>
      </c>
      <c r="I50" s="67">
        <v>0</v>
      </c>
      <c r="J50" s="67">
        <v>0</v>
      </c>
      <c r="K50" s="67">
        <v>0</v>
      </c>
      <c r="L50" s="67">
        <v>350000</v>
      </c>
    </row>
    <row r="51" ht="20" customHeight="1" spans="1:12">
      <c r="A51" s="77" t="s">
        <v>211</v>
      </c>
      <c r="B51" s="77"/>
      <c r="C51" s="77"/>
      <c r="D51" s="78" t="s">
        <v>212</v>
      </c>
      <c r="E51" s="67">
        <v>400000</v>
      </c>
      <c r="F51" s="67">
        <v>50000</v>
      </c>
      <c r="G51" s="67">
        <v>0</v>
      </c>
      <c r="H51" s="67">
        <v>0</v>
      </c>
      <c r="I51" s="67">
        <v>0</v>
      </c>
      <c r="J51" s="67">
        <v>0</v>
      </c>
      <c r="K51" s="67">
        <v>0</v>
      </c>
      <c r="L51" s="67">
        <v>350000</v>
      </c>
    </row>
    <row r="52" ht="20" customHeight="1" spans="1:12">
      <c r="A52" s="77" t="s">
        <v>213</v>
      </c>
      <c r="B52" s="77"/>
      <c r="C52" s="77"/>
      <c r="D52" s="78" t="s">
        <v>214</v>
      </c>
      <c r="E52" s="67">
        <v>400000</v>
      </c>
      <c r="F52" s="67">
        <v>50000</v>
      </c>
      <c r="G52" s="67">
        <v>0</v>
      </c>
      <c r="H52" s="67">
        <v>0</v>
      </c>
      <c r="I52" s="67">
        <v>0</v>
      </c>
      <c r="J52" s="67">
        <v>0</v>
      </c>
      <c r="K52" s="67">
        <v>0</v>
      </c>
      <c r="L52" s="67">
        <v>350000</v>
      </c>
    </row>
    <row r="53" ht="20" customHeight="1" spans="1:12">
      <c r="A53" s="77" t="s">
        <v>215</v>
      </c>
      <c r="B53" s="77"/>
      <c r="C53" s="77"/>
      <c r="D53" s="78" t="s">
        <v>216</v>
      </c>
      <c r="E53" s="67">
        <v>2560752</v>
      </c>
      <c r="F53" s="67">
        <v>2560752</v>
      </c>
      <c r="G53" s="67">
        <v>0</v>
      </c>
      <c r="H53" s="67">
        <v>0</v>
      </c>
      <c r="I53" s="67">
        <v>0</v>
      </c>
      <c r="J53" s="67">
        <v>0</v>
      </c>
      <c r="K53" s="67">
        <v>0</v>
      </c>
      <c r="L53" s="67">
        <v>0</v>
      </c>
    </row>
    <row r="54" ht="20" customHeight="1" spans="1:12">
      <c r="A54" s="77" t="s">
        <v>217</v>
      </c>
      <c r="B54" s="77"/>
      <c r="C54" s="77"/>
      <c r="D54" s="78" t="s">
        <v>218</v>
      </c>
      <c r="E54" s="67">
        <v>2560752</v>
      </c>
      <c r="F54" s="67">
        <v>2560752</v>
      </c>
      <c r="G54" s="67">
        <v>0</v>
      </c>
      <c r="H54" s="67">
        <v>0</v>
      </c>
      <c r="I54" s="67">
        <v>0</v>
      </c>
      <c r="J54" s="67">
        <v>0</v>
      </c>
      <c r="K54" s="67">
        <v>0</v>
      </c>
      <c r="L54" s="67">
        <v>0</v>
      </c>
    </row>
    <row r="55" ht="20" customHeight="1" spans="1:12">
      <c r="A55" s="77" t="s">
        <v>219</v>
      </c>
      <c r="B55" s="77"/>
      <c r="C55" s="77"/>
      <c r="D55" s="78" t="s">
        <v>220</v>
      </c>
      <c r="E55" s="67">
        <v>2474980</v>
      </c>
      <c r="F55" s="67">
        <v>2474980</v>
      </c>
      <c r="G55" s="67">
        <v>0</v>
      </c>
      <c r="H55" s="67">
        <v>0</v>
      </c>
      <c r="I55" s="67">
        <v>0</v>
      </c>
      <c r="J55" s="67">
        <v>0</v>
      </c>
      <c r="K55" s="67">
        <v>0</v>
      </c>
      <c r="L55" s="67">
        <v>0</v>
      </c>
    </row>
    <row r="56" ht="20" customHeight="1" spans="1:12">
      <c r="A56" s="77" t="s">
        <v>221</v>
      </c>
      <c r="B56" s="77"/>
      <c r="C56" s="77"/>
      <c r="D56" s="78" t="s">
        <v>222</v>
      </c>
      <c r="E56" s="67">
        <v>85772</v>
      </c>
      <c r="F56" s="67">
        <v>85772</v>
      </c>
      <c r="G56" s="67">
        <v>0</v>
      </c>
      <c r="H56" s="67">
        <v>0</v>
      </c>
      <c r="I56" s="67">
        <v>0</v>
      </c>
      <c r="J56" s="67">
        <v>0</v>
      </c>
      <c r="K56" s="67">
        <v>0</v>
      </c>
      <c r="L56" s="67">
        <v>0</v>
      </c>
    </row>
    <row r="57" ht="20" customHeight="1" spans="1:12">
      <c r="A57" s="77" t="s">
        <v>223</v>
      </c>
      <c r="B57" s="77"/>
      <c r="C57" s="77"/>
      <c r="D57" s="78" t="s">
        <v>224</v>
      </c>
      <c r="E57" s="67">
        <v>31152411</v>
      </c>
      <c r="F57" s="67">
        <v>31152411</v>
      </c>
      <c r="G57" s="67">
        <v>0</v>
      </c>
      <c r="H57" s="67">
        <v>0</v>
      </c>
      <c r="I57" s="67">
        <v>0</v>
      </c>
      <c r="J57" s="67">
        <v>0</v>
      </c>
      <c r="K57" s="67">
        <v>0</v>
      </c>
      <c r="L57" s="67">
        <v>0</v>
      </c>
    </row>
    <row r="58" ht="20" customHeight="1" spans="1:12">
      <c r="A58" s="77" t="s">
        <v>225</v>
      </c>
      <c r="B58" s="77"/>
      <c r="C58" s="77"/>
      <c r="D58" s="78" t="s">
        <v>226</v>
      </c>
      <c r="E58" s="67">
        <v>31152411</v>
      </c>
      <c r="F58" s="67">
        <v>31152411</v>
      </c>
      <c r="G58" s="67">
        <v>0</v>
      </c>
      <c r="H58" s="67">
        <v>0</v>
      </c>
      <c r="I58" s="67">
        <v>0</v>
      </c>
      <c r="J58" s="67">
        <v>0</v>
      </c>
      <c r="K58" s="67">
        <v>0</v>
      </c>
      <c r="L58" s="67">
        <v>0</v>
      </c>
    </row>
    <row r="59" ht="20" customHeight="1" spans="1:12">
      <c r="A59" s="77" t="s">
        <v>227</v>
      </c>
      <c r="B59" s="77"/>
      <c r="C59" s="77"/>
      <c r="D59" s="78" t="s">
        <v>228</v>
      </c>
      <c r="E59" s="67">
        <v>31152411</v>
      </c>
      <c r="F59" s="67">
        <v>31152411</v>
      </c>
      <c r="G59" s="67">
        <v>0</v>
      </c>
      <c r="H59" s="67">
        <v>0</v>
      </c>
      <c r="I59" s="67">
        <v>0</v>
      </c>
      <c r="J59" s="67">
        <v>0</v>
      </c>
      <c r="K59" s="67">
        <v>0</v>
      </c>
      <c r="L59" s="67">
        <v>0</v>
      </c>
    </row>
    <row r="60" ht="20" customHeight="1" spans="1:12">
      <c r="A60" s="77" t="s">
        <v>229</v>
      </c>
      <c r="B60" s="77"/>
      <c r="C60" s="77"/>
      <c r="D60" s="78" t="s">
        <v>230</v>
      </c>
      <c r="E60" s="67">
        <v>113405936.64</v>
      </c>
      <c r="F60" s="67">
        <v>113345500</v>
      </c>
      <c r="G60" s="67">
        <v>0</v>
      </c>
      <c r="H60" s="67">
        <v>0</v>
      </c>
      <c r="I60" s="67">
        <v>0</v>
      </c>
      <c r="J60" s="67">
        <v>0</v>
      </c>
      <c r="K60" s="67">
        <v>0</v>
      </c>
      <c r="L60" s="67">
        <v>60436.64</v>
      </c>
    </row>
    <row r="61" ht="20" customHeight="1" spans="1:12">
      <c r="A61" s="77" t="s">
        <v>231</v>
      </c>
      <c r="B61" s="77"/>
      <c r="C61" s="77"/>
      <c r="D61" s="78" t="s">
        <v>232</v>
      </c>
      <c r="E61" s="67">
        <v>110060436.64</v>
      </c>
      <c r="F61" s="67">
        <v>110000000</v>
      </c>
      <c r="G61" s="67">
        <v>0</v>
      </c>
      <c r="H61" s="67">
        <v>0</v>
      </c>
      <c r="I61" s="67">
        <v>0</v>
      </c>
      <c r="J61" s="67">
        <v>0</v>
      </c>
      <c r="K61" s="67">
        <v>0</v>
      </c>
      <c r="L61" s="67">
        <v>60436.64</v>
      </c>
    </row>
    <row r="62" ht="20" customHeight="1" spans="1:12">
      <c r="A62" s="77" t="s">
        <v>233</v>
      </c>
      <c r="B62" s="77"/>
      <c r="C62" s="77"/>
      <c r="D62" s="78" t="s">
        <v>234</v>
      </c>
      <c r="E62" s="67">
        <v>110060436.64</v>
      </c>
      <c r="F62" s="67">
        <v>110000000</v>
      </c>
      <c r="G62" s="67">
        <v>0</v>
      </c>
      <c r="H62" s="67">
        <v>0</v>
      </c>
      <c r="I62" s="67">
        <v>0</v>
      </c>
      <c r="J62" s="67">
        <v>0</v>
      </c>
      <c r="K62" s="67">
        <v>0</v>
      </c>
      <c r="L62" s="67">
        <v>60436.64</v>
      </c>
    </row>
    <row r="63" ht="20" customHeight="1" spans="1:12">
      <c r="A63" s="77" t="s">
        <v>235</v>
      </c>
      <c r="B63" s="77"/>
      <c r="C63" s="77"/>
      <c r="D63" s="78" t="s">
        <v>236</v>
      </c>
      <c r="E63" s="67">
        <v>3345500</v>
      </c>
      <c r="F63" s="67">
        <v>3345500</v>
      </c>
      <c r="G63" s="67">
        <v>0</v>
      </c>
      <c r="H63" s="67">
        <v>0</v>
      </c>
      <c r="I63" s="67">
        <v>0</v>
      </c>
      <c r="J63" s="67">
        <v>0</v>
      </c>
      <c r="K63" s="67">
        <v>0</v>
      </c>
      <c r="L63" s="67">
        <v>0</v>
      </c>
    </row>
    <row r="64" ht="20" customHeight="1" spans="1:12">
      <c r="A64" s="77" t="s">
        <v>237</v>
      </c>
      <c r="B64" s="77"/>
      <c r="C64" s="77"/>
      <c r="D64" s="78" t="s">
        <v>238</v>
      </c>
      <c r="E64" s="67">
        <v>2545500</v>
      </c>
      <c r="F64" s="67">
        <v>2545500</v>
      </c>
      <c r="G64" s="67">
        <v>0</v>
      </c>
      <c r="H64" s="67">
        <v>0</v>
      </c>
      <c r="I64" s="67">
        <v>0</v>
      </c>
      <c r="J64" s="67">
        <v>0</v>
      </c>
      <c r="K64" s="67">
        <v>0</v>
      </c>
      <c r="L64" s="67">
        <v>0</v>
      </c>
    </row>
    <row r="65" ht="20" customHeight="1" spans="1:12">
      <c r="A65" s="77" t="s">
        <v>239</v>
      </c>
      <c r="B65" s="77"/>
      <c r="C65" s="77"/>
      <c r="D65" s="78" t="s">
        <v>240</v>
      </c>
      <c r="E65" s="67">
        <v>560000</v>
      </c>
      <c r="F65" s="67">
        <v>560000</v>
      </c>
      <c r="G65" s="67">
        <v>0</v>
      </c>
      <c r="H65" s="67">
        <v>0</v>
      </c>
      <c r="I65" s="67">
        <v>0</v>
      </c>
      <c r="J65" s="67">
        <v>0</v>
      </c>
      <c r="K65" s="67">
        <v>0</v>
      </c>
      <c r="L65" s="67">
        <v>0</v>
      </c>
    </row>
    <row r="66" ht="20" customHeight="1" spans="1:12">
      <c r="A66" s="77" t="s">
        <v>241</v>
      </c>
      <c r="B66" s="77"/>
      <c r="C66" s="77"/>
      <c r="D66" s="78" t="s">
        <v>242</v>
      </c>
      <c r="E66" s="67">
        <v>240000</v>
      </c>
      <c r="F66" s="67">
        <v>240000</v>
      </c>
      <c r="G66" s="67">
        <v>0</v>
      </c>
      <c r="H66" s="67">
        <v>0</v>
      </c>
      <c r="I66" s="67">
        <v>0</v>
      </c>
      <c r="J66" s="67">
        <v>0</v>
      </c>
      <c r="K66" s="67">
        <v>0</v>
      </c>
      <c r="L66" s="67">
        <v>0</v>
      </c>
    </row>
    <row r="67" ht="20" customHeight="1" spans="1:12">
      <c r="A67" s="77" t="s">
        <v>243</v>
      </c>
      <c r="B67" s="77"/>
      <c r="C67" s="77"/>
      <c r="D67" s="77"/>
      <c r="E67" s="77"/>
      <c r="F67" s="77"/>
      <c r="G67" s="77"/>
      <c r="H67" s="77"/>
      <c r="I67" s="77"/>
      <c r="J67" s="77"/>
      <c r="K67" s="77"/>
      <c r="L67" s="77"/>
    </row>
  </sheetData>
  <sheetProtection selectLockedCells="1" selectUnlockedCells="1"/>
  <mergeCells count="7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L67"/>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workbookViewId="0">
      <selection activeCell="M11" sqref="M11"/>
    </sheetView>
  </sheetViews>
  <sheetFormatPr defaultColWidth="9" defaultRowHeight="16.5"/>
  <cols>
    <col min="1" max="3" width="3.50833333333333"/>
    <col min="4" max="4" width="35.5"/>
    <col min="5" max="10" width="20.3083333333333"/>
    <col min="11" max="11" width="9.25"/>
    <col min="12" max="16384" width="8.58333333333333"/>
  </cols>
  <sheetData>
    <row r="1" ht="27" spans="6:6">
      <c r="F1" s="61" t="s">
        <v>244</v>
      </c>
    </row>
    <row r="2" spans="10:10">
      <c r="J2" s="79" t="s">
        <v>245</v>
      </c>
    </row>
    <row r="3" spans="1:10">
      <c r="A3" s="70" t="s">
        <v>2</v>
      </c>
      <c r="J3" s="79" t="s">
        <v>3</v>
      </c>
    </row>
    <row r="4" ht="20" customHeight="1" spans="1:10">
      <c r="A4" s="84" t="s">
        <v>6</v>
      </c>
      <c r="B4" s="84"/>
      <c r="C4" s="84"/>
      <c r="D4" s="84"/>
      <c r="E4" s="72" t="s">
        <v>99</v>
      </c>
      <c r="F4" s="72" t="s">
        <v>246</v>
      </c>
      <c r="G4" s="72" t="s">
        <v>247</v>
      </c>
      <c r="H4" s="72" t="s">
        <v>248</v>
      </c>
      <c r="I4" s="72" t="s">
        <v>249</v>
      </c>
      <c r="J4" s="72" t="s">
        <v>250</v>
      </c>
    </row>
    <row r="5" ht="20" customHeight="1" spans="1:10">
      <c r="A5" s="73" t="s">
        <v>121</v>
      </c>
      <c r="B5" s="73"/>
      <c r="C5" s="73"/>
      <c r="D5" s="75" t="s">
        <v>122</v>
      </c>
      <c r="E5" s="72"/>
      <c r="F5" s="72"/>
      <c r="G5" s="72"/>
      <c r="H5" s="72"/>
      <c r="I5" s="72"/>
      <c r="J5" s="72"/>
    </row>
    <row r="6" ht="20" customHeight="1" spans="1:10">
      <c r="A6" s="73"/>
      <c r="B6" s="73"/>
      <c r="C6" s="73"/>
      <c r="D6" s="75"/>
      <c r="E6" s="72"/>
      <c r="F6" s="72"/>
      <c r="G6" s="72"/>
      <c r="H6" s="72"/>
      <c r="I6" s="72"/>
      <c r="J6" s="72"/>
    </row>
    <row r="7" ht="20" customHeight="1" spans="1:10">
      <c r="A7" s="73"/>
      <c r="B7" s="73"/>
      <c r="C7" s="73"/>
      <c r="D7" s="75"/>
      <c r="E7" s="72"/>
      <c r="F7" s="72"/>
      <c r="G7" s="72"/>
      <c r="H7" s="72"/>
      <c r="I7" s="72"/>
      <c r="J7" s="72"/>
    </row>
    <row r="8" ht="20" customHeight="1" spans="1:10">
      <c r="A8" s="82" t="s">
        <v>125</v>
      </c>
      <c r="B8" s="75" t="s">
        <v>126</v>
      </c>
      <c r="C8" s="75" t="s">
        <v>127</v>
      </c>
      <c r="D8" s="75" t="s">
        <v>10</v>
      </c>
      <c r="E8" s="74" t="s">
        <v>11</v>
      </c>
      <c r="F8" s="74" t="s">
        <v>12</v>
      </c>
      <c r="G8" s="74" t="s">
        <v>20</v>
      </c>
      <c r="H8" s="74" t="s">
        <v>24</v>
      </c>
      <c r="I8" s="74" t="s">
        <v>28</v>
      </c>
      <c r="J8" s="74" t="s">
        <v>32</v>
      </c>
    </row>
    <row r="9" ht="20" customHeight="1" spans="1:10">
      <c r="A9" s="82"/>
      <c r="B9" s="75"/>
      <c r="C9" s="75"/>
      <c r="D9" s="75" t="s">
        <v>128</v>
      </c>
      <c r="E9" s="67">
        <v>975822386.87</v>
      </c>
      <c r="F9" s="67">
        <v>556694732.72</v>
      </c>
      <c r="G9" s="67">
        <v>419127654.15</v>
      </c>
      <c r="H9" s="67">
        <v>0</v>
      </c>
      <c r="I9" s="67">
        <v>0</v>
      </c>
      <c r="J9" s="67">
        <v>0</v>
      </c>
    </row>
    <row r="10" ht="20" customHeight="1" spans="1:10">
      <c r="A10" s="77" t="s">
        <v>251</v>
      </c>
      <c r="B10" s="77"/>
      <c r="C10" s="77"/>
      <c r="D10" s="78" t="s">
        <v>252</v>
      </c>
      <c r="E10" s="67">
        <v>1204</v>
      </c>
      <c r="F10" s="67">
        <v>1204</v>
      </c>
      <c r="G10" s="67">
        <v>0</v>
      </c>
      <c r="H10" s="67">
        <v>0</v>
      </c>
      <c r="I10" s="67">
        <v>0</v>
      </c>
      <c r="J10" s="67">
        <v>0</v>
      </c>
    </row>
    <row r="11" ht="20" customHeight="1" spans="1:10">
      <c r="A11" s="77" t="s">
        <v>253</v>
      </c>
      <c r="B11" s="77"/>
      <c r="C11" s="77"/>
      <c r="D11" s="78" t="s">
        <v>254</v>
      </c>
      <c r="E11" s="67">
        <v>1204</v>
      </c>
      <c r="F11" s="67">
        <v>1204</v>
      </c>
      <c r="G11" s="67">
        <v>0</v>
      </c>
      <c r="H11" s="67">
        <v>0</v>
      </c>
      <c r="I11" s="67">
        <v>0</v>
      </c>
      <c r="J11" s="67">
        <v>0</v>
      </c>
    </row>
    <row r="12" ht="20" customHeight="1" spans="1:10">
      <c r="A12" s="77" t="s">
        <v>255</v>
      </c>
      <c r="B12" s="77"/>
      <c r="C12" s="77"/>
      <c r="D12" s="78" t="s">
        <v>256</v>
      </c>
      <c r="E12" s="67">
        <v>1204</v>
      </c>
      <c r="F12" s="67">
        <v>1204</v>
      </c>
      <c r="G12" s="67">
        <v>0</v>
      </c>
      <c r="H12" s="67">
        <v>0</v>
      </c>
      <c r="I12" s="67">
        <v>0</v>
      </c>
      <c r="J12" s="67">
        <v>0</v>
      </c>
    </row>
    <row r="13" ht="20" customHeight="1" spans="1:10">
      <c r="A13" s="77" t="s">
        <v>129</v>
      </c>
      <c r="B13" s="77"/>
      <c r="C13" s="77"/>
      <c r="D13" s="78" t="s">
        <v>130</v>
      </c>
      <c r="E13" s="67">
        <v>30000</v>
      </c>
      <c r="F13" s="67">
        <v>30000</v>
      </c>
      <c r="G13" s="67">
        <v>0</v>
      </c>
      <c r="H13" s="67">
        <v>0</v>
      </c>
      <c r="I13" s="67">
        <v>0</v>
      </c>
      <c r="J13" s="67">
        <v>0</v>
      </c>
    </row>
    <row r="14" ht="20" customHeight="1" spans="1:10">
      <c r="A14" s="77" t="s">
        <v>131</v>
      </c>
      <c r="B14" s="77"/>
      <c r="C14" s="77"/>
      <c r="D14" s="78" t="s">
        <v>132</v>
      </c>
      <c r="E14" s="67">
        <v>30000</v>
      </c>
      <c r="F14" s="67">
        <v>30000</v>
      </c>
      <c r="G14" s="67">
        <v>0</v>
      </c>
      <c r="H14" s="67">
        <v>0</v>
      </c>
      <c r="I14" s="67">
        <v>0</v>
      </c>
      <c r="J14" s="67">
        <v>0</v>
      </c>
    </row>
    <row r="15" ht="20" customHeight="1" spans="1:10">
      <c r="A15" s="77" t="s">
        <v>133</v>
      </c>
      <c r="B15" s="77"/>
      <c r="C15" s="77"/>
      <c r="D15" s="78" t="s">
        <v>134</v>
      </c>
      <c r="E15" s="67">
        <v>30000</v>
      </c>
      <c r="F15" s="67">
        <v>30000</v>
      </c>
      <c r="G15" s="67">
        <v>0</v>
      </c>
      <c r="H15" s="67">
        <v>0</v>
      </c>
      <c r="I15" s="67">
        <v>0</v>
      </c>
      <c r="J15" s="67">
        <v>0</v>
      </c>
    </row>
    <row r="16" ht="20" customHeight="1" spans="1:10">
      <c r="A16" s="77" t="s">
        <v>135</v>
      </c>
      <c r="B16" s="77"/>
      <c r="C16" s="77"/>
      <c r="D16" s="78" t="s">
        <v>136</v>
      </c>
      <c r="E16" s="67">
        <v>769817746.08</v>
      </c>
      <c r="F16" s="67">
        <v>466909592.36</v>
      </c>
      <c r="G16" s="67">
        <v>302908153.72</v>
      </c>
      <c r="H16" s="67">
        <v>0</v>
      </c>
      <c r="I16" s="67">
        <v>0</v>
      </c>
      <c r="J16" s="67">
        <v>0</v>
      </c>
    </row>
    <row r="17" ht="20" customHeight="1" spans="1:10">
      <c r="A17" s="77" t="s">
        <v>137</v>
      </c>
      <c r="B17" s="77"/>
      <c r="C17" s="77"/>
      <c r="D17" s="78" t="s">
        <v>138</v>
      </c>
      <c r="E17" s="67">
        <v>15390853.36</v>
      </c>
      <c r="F17" s="67">
        <v>14633309.88</v>
      </c>
      <c r="G17" s="67">
        <v>757543.48</v>
      </c>
      <c r="H17" s="67">
        <v>0</v>
      </c>
      <c r="I17" s="67">
        <v>0</v>
      </c>
      <c r="J17" s="67">
        <v>0</v>
      </c>
    </row>
    <row r="18" ht="20" customHeight="1" spans="1:10">
      <c r="A18" s="77" t="s">
        <v>139</v>
      </c>
      <c r="B18" s="77"/>
      <c r="C18" s="77"/>
      <c r="D18" s="78" t="s">
        <v>140</v>
      </c>
      <c r="E18" s="67">
        <v>2558292.23</v>
      </c>
      <c r="F18" s="67">
        <v>2558292.23</v>
      </c>
      <c r="G18" s="67">
        <v>0</v>
      </c>
      <c r="H18" s="67">
        <v>0</v>
      </c>
      <c r="I18" s="67">
        <v>0</v>
      </c>
      <c r="J18" s="67">
        <v>0</v>
      </c>
    </row>
    <row r="19" ht="20" customHeight="1" spans="1:10">
      <c r="A19" s="77" t="s">
        <v>141</v>
      </c>
      <c r="B19" s="77"/>
      <c r="C19" s="77"/>
      <c r="D19" s="78" t="s">
        <v>142</v>
      </c>
      <c r="E19" s="67">
        <v>340352</v>
      </c>
      <c r="F19" s="67">
        <v>20452</v>
      </c>
      <c r="G19" s="67">
        <v>319900</v>
      </c>
      <c r="H19" s="67">
        <v>0</v>
      </c>
      <c r="I19" s="67">
        <v>0</v>
      </c>
      <c r="J19" s="67">
        <v>0</v>
      </c>
    </row>
    <row r="20" ht="20" customHeight="1" spans="1:10">
      <c r="A20" s="77" t="s">
        <v>143</v>
      </c>
      <c r="B20" s="77"/>
      <c r="C20" s="77"/>
      <c r="D20" s="78" t="s">
        <v>144</v>
      </c>
      <c r="E20" s="67">
        <v>12492209.13</v>
      </c>
      <c r="F20" s="67">
        <v>12054565.65</v>
      </c>
      <c r="G20" s="67">
        <v>437643.48</v>
      </c>
      <c r="H20" s="67">
        <v>0</v>
      </c>
      <c r="I20" s="67">
        <v>0</v>
      </c>
      <c r="J20" s="67">
        <v>0</v>
      </c>
    </row>
    <row r="21" ht="20" customHeight="1" spans="1:10">
      <c r="A21" s="77" t="s">
        <v>145</v>
      </c>
      <c r="B21" s="77"/>
      <c r="C21" s="77"/>
      <c r="D21" s="78" t="s">
        <v>146</v>
      </c>
      <c r="E21" s="67">
        <v>498775687.59</v>
      </c>
      <c r="F21" s="67">
        <v>431610252.9</v>
      </c>
      <c r="G21" s="67">
        <v>67165434.69</v>
      </c>
      <c r="H21" s="67">
        <v>0</v>
      </c>
      <c r="I21" s="67">
        <v>0</v>
      </c>
      <c r="J21" s="67">
        <v>0</v>
      </c>
    </row>
    <row r="22" ht="20" customHeight="1" spans="1:10">
      <c r="A22" s="77" t="s">
        <v>147</v>
      </c>
      <c r="B22" s="77"/>
      <c r="C22" s="77"/>
      <c r="D22" s="78" t="s">
        <v>148</v>
      </c>
      <c r="E22" s="67">
        <v>11405418.95</v>
      </c>
      <c r="F22" s="67">
        <v>8805393.45</v>
      </c>
      <c r="G22" s="67">
        <v>2600025.5</v>
      </c>
      <c r="H22" s="67">
        <v>0</v>
      </c>
      <c r="I22" s="67">
        <v>0</v>
      </c>
      <c r="J22" s="67">
        <v>0</v>
      </c>
    </row>
    <row r="23" ht="20" customHeight="1" spans="1:10">
      <c r="A23" s="77" t="s">
        <v>149</v>
      </c>
      <c r="B23" s="77"/>
      <c r="C23" s="77"/>
      <c r="D23" s="78" t="s">
        <v>150</v>
      </c>
      <c r="E23" s="67">
        <v>254889452.83</v>
      </c>
      <c r="F23" s="67">
        <v>245453514.13</v>
      </c>
      <c r="G23" s="67">
        <v>9435938.7</v>
      </c>
      <c r="H23" s="67">
        <v>0</v>
      </c>
      <c r="I23" s="67">
        <v>0</v>
      </c>
      <c r="J23" s="67">
        <v>0</v>
      </c>
    </row>
    <row r="24" ht="20" customHeight="1" spans="1:10">
      <c r="A24" s="77" t="s">
        <v>151</v>
      </c>
      <c r="B24" s="77"/>
      <c r="C24" s="77"/>
      <c r="D24" s="78" t="s">
        <v>152</v>
      </c>
      <c r="E24" s="67">
        <v>137250838.13</v>
      </c>
      <c r="F24" s="67">
        <v>131508117.64</v>
      </c>
      <c r="G24" s="67">
        <v>5742720.49</v>
      </c>
      <c r="H24" s="67">
        <v>0</v>
      </c>
      <c r="I24" s="67">
        <v>0</v>
      </c>
      <c r="J24" s="67">
        <v>0</v>
      </c>
    </row>
    <row r="25" ht="20" customHeight="1" spans="1:10">
      <c r="A25" s="77" t="s">
        <v>153</v>
      </c>
      <c r="B25" s="77"/>
      <c r="C25" s="77"/>
      <c r="D25" s="78" t="s">
        <v>154</v>
      </c>
      <c r="E25" s="67">
        <v>82608346.68</v>
      </c>
      <c r="F25" s="67">
        <v>45270946.68</v>
      </c>
      <c r="G25" s="67">
        <v>37337400</v>
      </c>
      <c r="H25" s="67">
        <v>0</v>
      </c>
      <c r="I25" s="67">
        <v>0</v>
      </c>
      <c r="J25" s="67">
        <v>0</v>
      </c>
    </row>
    <row r="26" ht="20" customHeight="1" spans="1:10">
      <c r="A26" s="77" t="s">
        <v>155</v>
      </c>
      <c r="B26" s="77"/>
      <c r="C26" s="77"/>
      <c r="D26" s="78" t="s">
        <v>156</v>
      </c>
      <c r="E26" s="67">
        <v>12621631</v>
      </c>
      <c r="F26" s="67">
        <v>572281</v>
      </c>
      <c r="G26" s="67">
        <v>12049350</v>
      </c>
      <c r="H26" s="67">
        <v>0</v>
      </c>
      <c r="I26" s="67">
        <v>0</v>
      </c>
      <c r="J26" s="67">
        <v>0</v>
      </c>
    </row>
    <row r="27" ht="20" customHeight="1" spans="1:10">
      <c r="A27" s="77" t="s">
        <v>157</v>
      </c>
      <c r="B27" s="77"/>
      <c r="C27" s="77"/>
      <c r="D27" s="78" t="s">
        <v>158</v>
      </c>
      <c r="E27" s="67">
        <v>16874916.03</v>
      </c>
      <c r="F27" s="67">
        <v>12737400.9</v>
      </c>
      <c r="G27" s="67">
        <v>4137515.13</v>
      </c>
      <c r="H27" s="67">
        <v>0</v>
      </c>
      <c r="I27" s="67">
        <v>0</v>
      </c>
      <c r="J27" s="67">
        <v>0</v>
      </c>
    </row>
    <row r="28" ht="20" customHeight="1" spans="1:10">
      <c r="A28" s="77" t="s">
        <v>159</v>
      </c>
      <c r="B28" s="77"/>
      <c r="C28" s="77"/>
      <c r="D28" s="78" t="s">
        <v>160</v>
      </c>
      <c r="E28" s="67">
        <v>16372416.03</v>
      </c>
      <c r="F28" s="67">
        <v>12234900.9</v>
      </c>
      <c r="G28" s="67">
        <v>4137515.13</v>
      </c>
      <c r="H28" s="67">
        <v>0</v>
      </c>
      <c r="I28" s="67">
        <v>0</v>
      </c>
      <c r="J28" s="67">
        <v>0</v>
      </c>
    </row>
    <row r="29" ht="20" customHeight="1" spans="1:10">
      <c r="A29" s="77" t="s">
        <v>161</v>
      </c>
      <c r="B29" s="77"/>
      <c r="C29" s="77"/>
      <c r="D29" s="78" t="s">
        <v>162</v>
      </c>
      <c r="E29" s="67">
        <v>502500</v>
      </c>
      <c r="F29" s="67">
        <v>502500</v>
      </c>
      <c r="G29" s="67">
        <v>0</v>
      </c>
      <c r="H29" s="67">
        <v>0</v>
      </c>
      <c r="I29" s="67">
        <v>0</v>
      </c>
      <c r="J29" s="67">
        <v>0</v>
      </c>
    </row>
    <row r="30" ht="20" customHeight="1" spans="1:10">
      <c r="A30" s="77" t="s">
        <v>163</v>
      </c>
      <c r="B30" s="77"/>
      <c r="C30" s="77"/>
      <c r="D30" s="78" t="s">
        <v>164</v>
      </c>
      <c r="E30" s="67">
        <v>60000</v>
      </c>
      <c r="F30" s="67">
        <v>0</v>
      </c>
      <c r="G30" s="67">
        <v>60000</v>
      </c>
      <c r="H30" s="67">
        <v>0</v>
      </c>
      <c r="I30" s="67">
        <v>0</v>
      </c>
      <c r="J30" s="67">
        <v>0</v>
      </c>
    </row>
    <row r="31" ht="20" customHeight="1" spans="1:10">
      <c r="A31" s="77" t="s">
        <v>165</v>
      </c>
      <c r="B31" s="77"/>
      <c r="C31" s="77"/>
      <c r="D31" s="78" t="s">
        <v>166</v>
      </c>
      <c r="E31" s="67">
        <v>60000</v>
      </c>
      <c r="F31" s="67">
        <v>0</v>
      </c>
      <c r="G31" s="67">
        <v>60000</v>
      </c>
      <c r="H31" s="67">
        <v>0</v>
      </c>
      <c r="I31" s="67">
        <v>0</v>
      </c>
      <c r="J31" s="67">
        <v>0</v>
      </c>
    </row>
    <row r="32" ht="20" customHeight="1" spans="1:10">
      <c r="A32" s="77" t="s">
        <v>167</v>
      </c>
      <c r="B32" s="77"/>
      <c r="C32" s="77"/>
      <c r="D32" s="78" t="s">
        <v>168</v>
      </c>
      <c r="E32" s="67">
        <v>2967289.43</v>
      </c>
      <c r="F32" s="67">
        <v>2823990.62</v>
      </c>
      <c r="G32" s="67">
        <v>143298.81</v>
      </c>
      <c r="H32" s="67">
        <v>0</v>
      </c>
      <c r="I32" s="67">
        <v>0</v>
      </c>
      <c r="J32" s="67">
        <v>0</v>
      </c>
    </row>
    <row r="33" ht="20" customHeight="1" spans="1:10">
      <c r="A33" s="77" t="s">
        <v>169</v>
      </c>
      <c r="B33" s="77"/>
      <c r="C33" s="77"/>
      <c r="D33" s="78" t="s">
        <v>170</v>
      </c>
      <c r="E33" s="67">
        <v>2967289.43</v>
      </c>
      <c r="F33" s="67">
        <v>2823990.62</v>
      </c>
      <c r="G33" s="67">
        <v>143298.81</v>
      </c>
      <c r="H33" s="67">
        <v>0</v>
      </c>
      <c r="I33" s="67">
        <v>0</v>
      </c>
      <c r="J33" s="67">
        <v>0</v>
      </c>
    </row>
    <row r="34" ht="20" customHeight="1" spans="1:10">
      <c r="A34" s="77" t="s">
        <v>171</v>
      </c>
      <c r="B34" s="77"/>
      <c r="C34" s="77"/>
      <c r="D34" s="78" t="s">
        <v>172</v>
      </c>
      <c r="E34" s="67">
        <v>5104638.06</v>
      </c>
      <c r="F34" s="67">
        <v>5104638.06</v>
      </c>
      <c r="G34" s="67">
        <v>0</v>
      </c>
      <c r="H34" s="67">
        <v>0</v>
      </c>
      <c r="I34" s="67">
        <v>0</v>
      </c>
      <c r="J34" s="67">
        <v>0</v>
      </c>
    </row>
    <row r="35" ht="20" customHeight="1" spans="1:10">
      <c r="A35" s="77" t="s">
        <v>173</v>
      </c>
      <c r="B35" s="77"/>
      <c r="C35" s="77"/>
      <c r="D35" s="78" t="s">
        <v>174</v>
      </c>
      <c r="E35" s="67">
        <v>5104638.06</v>
      </c>
      <c r="F35" s="67">
        <v>5104638.06</v>
      </c>
      <c r="G35" s="67">
        <v>0</v>
      </c>
      <c r="H35" s="67">
        <v>0</v>
      </c>
      <c r="I35" s="67">
        <v>0</v>
      </c>
      <c r="J35" s="67">
        <v>0</v>
      </c>
    </row>
    <row r="36" ht="20" customHeight="1" spans="1:10">
      <c r="A36" s="77" t="s">
        <v>175</v>
      </c>
      <c r="B36" s="77"/>
      <c r="C36" s="77"/>
      <c r="D36" s="78" t="s">
        <v>176</v>
      </c>
      <c r="E36" s="67">
        <v>21862799.85</v>
      </c>
      <c r="F36" s="67">
        <v>0</v>
      </c>
      <c r="G36" s="67">
        <v>21862799.85</v>
      </c>
      <c r="H36" s="67">
        <v>0</v>
      </c>
      <c r="I36" s="67">
        <v>0</v>
      </c>
      <c r="J36" s="67">
        <v>0</v>
      </c>
    </row>
    <row r="37" ht="20" customHeight="1" spans="1:10">
      <c r="A37" s="77" t="s">
        <v>177</v>
      </c>
      <c r="B37" s="77"/>
      <c r="C37" s="77"/>
      <c r="D37" s="78" t="s">
        <v>178</v>
      </c>
      <c r="E37" s="67">
        <v>18619899.18</v>
      </c>
      <c r="F37" s="67">
        <v>0</v>
      </c>
      <c r="G37" s="67">
        <v>18619899.18</v>
      </c>
      <c r="H37" s="67">
        <v>0</v>
      </c>
      <c r="I37" s="67">
        <v>0</v>
      </c>
      <c r="J37" s="67">
        <v>0</v>
      </c>
    </row>
    <row r="38" ht="20" customHeight="1" spans="1:10">
      <c r="A38" s="77" t="s">
        <v>179</v>
      </c>
      <c r="B38" s="77"/>
      <c r="C38" s="77"/>
      <c r="D38" s="78" t="s">
        <v>180</v>
      </c>
      <c r="E38" s="67">
        <v>1220100</v>
      </c>
      <c r="F38" s="67">
        <v>0</v>
      </c>
      <c r="G38" s="67">
        <v>1220100</v>
      </c>
      <c r="H38" s="67">
        <v>0</v>
      </c>
      <c r="I38" s="67">
        <v>0</v>
      </c>
      <c r="J38" s="67">
        <v>0</v>
      </c>
    </row>
    <row r="39" ht="20" customHeight="1" spans="1:10">
      <c r="A39" s="77" t="s">
        <v>181</v>
      </c>
      <c r="B39" s="77"/>
      <c r="C39" s="77"/>
      <c r="D39" s="78" t="s">
        <v>182</v>
      </c>
      <c r="E39" s="67">
        <v>2022800.67</v>
      </c>
      <c r="F39" s="67">
        <v>0</v>
      </c>
      <c r="G39" s="67">
        <v>2022800.67</v>
      </c>
      <c r="H39" s="67">
        <v>0</v>
      </c>
      <c r="I39" s="67">
        <v>0</v>
      </c>
      <c r="J39" s="67">
        <v>0</v>
      </c>
    </row>
    <row r="40" ht="20" customHeight="1" spans="1:10">
      <c r="A40" s="77" t="s">
        <v>183</v>
      </c>
      <c r="B40" s="77"/>
      <c r="C40" s="77"/>
      <c r="D40" s="78" t="s">
        <v>184</v>
      </c>
      <c r="E40" s="67">
        <v>208781561.76</v>
      </c>
      <c r="F40" s="67">
        <v>0</v>
      </c>
      <c r="G40" s="67">
        <v>208781561.76</v>
      </c>
      <c r="H40" s="67">
        <v>0</v>
      </c>
      <c r="I40" s="67">
        <v>0</v>
      </c>
      <c r="J40" s="67">
        <v>0</v>
      </c>
    </row>
    <row r="41" ht="20" customHeight="1" spans="1:10">
      <c r="A41" s="77" t="s">
        <v>185</v>
      </c>
      <c r="B41" s="77"/>
      <c r="C41" s="77"/>
      <c r="D41" s="78" t="s">
        <v>186</v>
      </c>
      <c r="E41" s="67">
        <v>208781561.76</v>
      </c>
      <c r="F41" s="67">
        <v>0</v>
      </c>
      <c r="G41" s="67">
        <v>208781561.76</v>
      </c>
      <c r="H41" s="67">
        <v>0</v>
      </c>
      <c r="I41" s="67">
        <v>0</v>
      </c>
      <c r="J41" s="67">
        <v>0</v>
      </c>
    </row>
    <row r="42" ht="20" customHeight="1" spans="1:10">
      <c r="A42" s="77" t="s">
        <v>187</v>
      </c>
      <c r="B42" s="77"/>
      <c r="C42" s="77"/>
      <c r="D42" s="78" t="s">
        <v>188</v>
      </c>
      <c r="E42" s="67">
        <v>58089839.74</v>
      </c>
      <c r="F42" s="67">
        <v>57900113.95</v>
      </c>
      <c r="G42" s="67">
        <v>189725.79</v>
      </c>
      <c r="H42" s="67">
        <v>0</v>
      </c>
      <c r="I42" s="67">
        <v>0</v>
      </c>
      <c r="J42" s="67">
        <v>0</v>
      </c>
    </row>
    <row r="43" ht="20" customHeight="1" spans="1:10">
      <c r="A43" s="77" t="s">
        <v>189</v>
      </c>
      <c r="B43" s="77"/>
      <c r="C43" s="77"/>
      <c r="D43" s="78" t="s">
        <v>190</v>
      </c>
      <c r="E43" s="67">
        <v>57578611.36</v>
      </c>
      <c r="F43" s="67">
        <v>57388885.57</v>
      </c>
      <c r="G43" s="67">
        <v>189725.79</v>
      </c>
      <c r="H43" s="67">
        <v>0</v>
      </c>
      <c r="I43" s="67">
        <v>0</v>
      </c>
      <c r="J43" s="67">
        <v>0</v>
      </c>
    </row>
    <row r="44" ht="20" customHeight="1" spans="1:10">
      <c r="A44" s="77" t="s">
        <v>191</v>
      </c>
      <c r="B44" s="77"/>
      <c r="C44" s="77"/>
      <c r="D44" s="78" t="s">
        <v>192</v>
      </c>
      <c r="E44" s="67">
        <v>464614.77</v>
      </c>
      <c r="F44" s="67">
        <v>274888.98</v>
      </c>
      <c r="G44" s="67">
        <v>189725.79</v>
      </c>
      <c r="H44" s="67">
        <v>0</v>
      </c>
      <c r="I44" s="67">
        <v>0</v>
      </c>
      <c r="J44" s="67">
        <v>0</v>
      </c>
    </row>
    <row r="45" ht="20" customHeight="1" spans="1:10">
      <c r="A45" s="77" t="s">
        <v>193</v>
      </c>
      <c r="B45" s="77"/>
      <c r="C45" s="77"/>
      <c r="D45" s="78" t="s">
        <v>194</v>
      </c>
      <c r="E45" s="67">
        <v>2105842.23</v>
      </c>
      <c r="F45" s="67">
        <v>2105842.23</v>
      </c>
      <c r="G45" s="67">
        <v>0</v>
      </c>
      <c r="H45" s="67">
        <v>0</v>
      </c>
      <c r="I45" s="67">
        <v>0</v>
      </c>
      <c r="J45" s="67">
        <v>0</v>
      </c>
    </row>
    <row r="46" ht="20" customHeight="1" spans="1:10">
      <c r="A46" s="77" t="s">
        <v>195</v>
      </c>
      <c r="B46" s="77"/>
      <c r="C46" s="77"/>
      <c r="D46" s="78" t="s">
        <v>196</v>
      </c>
      <c r="E46" s="67">
        <v>53280976.17</v>
      </c>
      <c r="F46" s="67">
        <v>53280976.17</v>
      </c>
      <c r="G46" s="67">
        <v>0</v>
      </c>
      <c r="H46" s="67">
        <v>0</v>
      </c>
      <c r="I46" s="67">
        <v>0</v>
      </c>
      <c r="J46" s="67">
        <v>0</v>
      </c>
    </row>
    <row r="47" ht="20" customHeight="1" spans="1:10">
      <c r="A47" s="77" t="s">
        <v>197</v>
      </c>
      <c r="B47" s="77"/>
      <c r="C47" s="77"/>
      <c r="D47" s="78" t="s">
        <v>198</v>
      </c>
      <c r="E47" s="67">
        <v>1697178.19</v>
      </c>
      <c r="F47" s="67">
        <v>1697178.19</v>
      </c>
      <c r="G47" s="67">
        <v>0</v>
      </c>
      <c r="H47" s="67">
        <v>0</v>
      </c>
      <c r="I47" s="67">
        <v>0</v>
      </c>
      <c r="J47" s="67">
        <v>0</v>
      </c>
    </row>
    <row r="48" ht="20" customHeight="1" spans="1:10">
      <c r="A48" s="77" t="s">
        <v>199</v>
      </c>
      <c r="B48" s="77"/>
      <c r="C48" s="77"/>
      <c r="D48" s="78" t="s">
        <v>200</v>
      </c>
      <c r="E48" s="67">
        <v>30000</v>
      </c>
      <c r="F48" s="67">
        <v>30000</v>
      </c>
      <c r="G48" s="67">
        <v>0</v>
      </c>
      <c r="H48" s="67">
        <v>0</v>
      </c>
      <c r="I48" s="67">
        <v>0</v>
      </c>
      <c r="J48" s="67">
        <v>0</v>
      </c>
    </row>
    <row r="49" ht="20" customHeight="1" spans="1:10">
      <c r="A49" s="77" t="s">
        <v>201</v>
      </c>
      <c r="B49" s="77"/>
      <c r="C49" s="77"/>
      <c r="D49" s="78" t="s">
        <v>202</v>
      </c>
      <c r="E49" s="67">
        <v>99258.1</v>
      </c>
      <c r="F49" s="67">
        <v>99258.1</v>
      </c>
      <c r="G49" s="67">
        <v>0</v>
      </c>
      <c r="H49" s="67">
        <v>0</v>
      </c>
      <c r="I49" s="67">
        <v>0</v>
      </c>
      <c r="J49" s="67">
        <v>0</v>
      </c>
    </row>
    <row r="50" ht="20" customHeight="1" spans="1:10">
      <c r="A50" s="77" t="s">
        <v>203</v>
      </c>
      <c r="B50" s="77"/>
      <c r="C50" s="77"/>
      <c r="D50" s="78" t="s">
        <v>204</v>
      </c>
      <c r="E50" s="67">
        <v>99258.1</v>
      </c>
      <c r="F50" s="67">
        <v>99258.1</v>
      </c>
      <c r="G50" s="67">
        <v>0</v>
      </c>
      <c r="H50" s="67">
        <v>0</v>
      </c>
      <c r="I50" s="67">
        <v>0</v>
      </c>
      <c r="J50" s="67">
        <v>0</v>
      </c>
    </row>
    <row r="51" ht="20" customHeight="1" spans="1:10">
      <c r="A51" s="77" t="s">
        <v>205</v>
      </c>
      <c r="B51" s="77"/>
      <c r="C51" s="77"/>
      <c r="D51" s="78" t="s">
        <v>206</v>
      </c>
      <c r="E51" s="67">
        <v>411970.28</v>
      </c>
      <c r="F51" s="67">
        <v>411970.28</v>
      </c>
      <c r="G51" s="67">
        <v>0</v>
      </c>
      <c r="H51" s="67">
        <v>0</v>
      </c>
      <c r="I51" s="67">
        <v>0</v>
      </c>
      <c r="J51" s="67">
        <v>0</v>
      </c>
    </row>
    <row r="52" ht="20" customHeight="1" spans="1:10">
      <c r="A52" s="77" t="s">
        <v>207</v>
      </c>
      <c r="B52" s="77"/>
      <c r="C52" s="77"/>
      <c r="D52" s="78" t="s">
        <v>208</v>
      </c>
      <c r="E52" s="67">
        <v>411970.28</v>
      </c>
      <c r="F52" s="67">
        <v>411970.28</v>
      </c>
      <c r="G52" s="67">
        <v>0</v>
      </c>
      <c r="H52" s="67">
        <v>0</v>
      </c>
      <c r="I52" s="67">
        <v>0</v>
      </c>
      <c r="J52" s="67">
        <v>0</v>
      </c>
    </row>
    <row r="53" ht="20" customHeight="1" spans="1:10">
      <c r="A53" s="77" t="s">
        <v>209</v>
      </c>
      <c r="B53" s="77"/>
      <c r="C53" s="77"/>
      <c r="D53" s="78" t="s">
        <v>210</v>
      </c>
      <c r="E53" s="67">
        <v>375806.1</v>
      </c>
      <c r="F53" s="67">
        <v>325806.1</v>
      </c>
      <c r="G53" s="67">
        <v>50000</v>
      </c>
      <c r="H53" s="67">
        <v>0</v>
      </c>
      <c r="I53" s="67">
        <v>0</v>
      </c>
      <c r="J53" s="67">
        <v>0</v>
      </c>
    </row>
    <row r="54" ht="20" customHeight="1" spans="1:10">
      <c r="A54" s="77" t="s">
        <v>211</v>
      </c>
      <c r="B54" s="77"/>
      <c r="C54" s="77"/>
      <c r="D54" s="78" t="s">
        <v>212</v>
      </c>
      <c r="E54" s="67">
        <v>375806.1</v>
      </c>
      <c r="F54" s="67">
        <v>325806.1</v>
      </c>
      <c r="G54" s="67">
        <v>50000</v>
      </c>
      <c r="H54" s="67">
        <v>0</v>
      </c>
      <c r="I54" s="67">
        <v>0</v>
      </c>
      <c r="J54" s="67">
        <v>0</v>
      </c>
    </row>
    <row r="55" ht="20" customHeight="1" spans="1:10">
      <c r="A55" s="77" t="s">
        <v>213</v>
      </c>
      <c r="B55" s="77"/>
      <c r="C55" s="77"/>
      <c r="D55" s="78" t="s">
        <v>214</v>
      </c>
      <c r="E55" s="67">
        <v>375806.1</v>
      </c>
      <c r="F55" s="67">
        <v>325806.1</v>
      </c>
      <c r="G55" s="67">
        <v>50000</v>
      </c>
      <c r="H55" s="67">
        <v>0</v>
      </c>
      <c r="I55" s="67">
        <v>0</v>
      </c>
      <c r="J55" s="67">
        <v>0</v>
      </c>
    </row>
    <row r="56" ht="20" customHeight="1" spans="1:10">
      <c r="A56" s="77" t="s">
        <v>215</v>
      </c>
      <c r="B56" s="77"/>
      <c r="C56" s="77"/>
      <c r="D56" s="78" t="s">
        <v>216</v>
      </c>
      <c r="E56" s="67">
        <v>4610272</v>
      </c>
      <c r="F56" s="67">
        <v>375500</v>
      </c>
      <c r="G56" s="67">
        <v>4234772</v>
      </c>
      <c r="H56" s="67">
        <v>0</v>
      </c>
      <c r="I56" s="67">
        <v>0</v>
      </c>
      <c r="J56" s="67">
        <v>0</v>
      </c>
    </row>
    <row r="57" ht="20" customHeight="1" spans="1:10">
      <c r="A57" s="77" t="s">
        <v>217</v>
      </c>
      <c r="B57" s="77"/>
      <c r="C57" s="77"/>
      <c r="D57" s="78" t="s">
        <v>218</v>
      </c>
      <c r="E57" s="67">
        <v>4610272</v>
      </c>
      <c r="F57" s="67">
        <v>375500</v>
      </c>
      <c r="G57" s="67">
        <v>4234772</v>
      </c>
      <c r="H57" s="67">
        <v>0</v>
      </c>
      <c r="I57" s="67">
        <v>0</v>
      </c>
      <c r="J57" s="67">
        <v>0</v>
      </c>
    </row>
    <row r="58" ht="20" customHeight="1" spans="1:10">
      <c r="A58" s="77" t="s">
        <v>219</v>
      </c>
      <c r="B58" s="77"/>
      <c r="C58" s="77"/>
      <c r="D58" s="78" t="s">
        <v>220</v>
      </c>
      <c r="E58" s="67">
        <v>4524500</v>
      </c>
      <c r="F58" s="67">
        <v>375500</v>
      </c>
      <c r="G58" s="67">
        <v>4149000</v>
      </c>
      <c r="H58" s="67">
        <v>0</v>
      </c>
      <c r="I58" s="67">
        <v>0</v>
      </c>
      <c r="J58" s="67">
        <v>0</v>
      </c>
    </row>
    <row r="59" ht="20" customHeight="1" spans="1:10">
      <c r="A59" s="77" t="s">
        <v>221</v>
      </c>
      <c r="B59" s="77"/>
      <c r="C59" s="77"/>
      <c r="D59" s="78" t="s">
        <v>222</v>
      </c>
      <c r="E59" s="67">
        <v>85772</v>
      </c>
      <c r="F59" s="67">
        <v>0</v>
      </c>
      <c r="G59" s="67">
        <v>85772</v>
      </c>
      <c r="H59" s="67">
        <v>0</v>
      </c>
      <c r="I59" s="67">
        <v>0</v>
      </c>
      <c r="J59" s="67">
        <v>0</v>
      </c>
    </row>
    <row r="60" ht="20" customHeight="1" spans="1:10">
      <c r="A60" s="77" t="s">
        <v>223</v>
      </c>
      <c r="B60" s="77"/>
      <c r="C60" s="77"/>
      <c r="D60" s="78" t="s">
        <v>224</v>
      </c>
      <c r="E60" s="67">
        <v>31152411</v>
      </c>
      <c r="F60" s="67">
        <v>31152411</v>
      </c>
      <c r="G60" s="67">
        <v>0</v>
      </c>
      <c r="H60" s="67">
        <v>0</v>
      </c>
      <c r="I60" s="67">
        <v>0</v>
      </c>
      <c r="J60" s="67">
        <v>0</v>
      </c>
    </row>
    <row r="61" ht="20" customHeight="1" spans="1:10">
      <c r="A61" s="77" t="s">
        <v>225</v>
      </c>
      <c r="B61" s="77"/>
      <c r="C61" s="77"/>
      <c r="D61" s="78" t="s">
        <v>226</v>
      </c>
      <c r="E61" s="67">
        <v>31152411</v>
      </c>
      <c r="F61" s="67">
        <v>31152411</v>
      </c>
      <c r="G61" s="67">
        <v>0</v>
      </c>
      <c r="H61" s="67">
        <v>0</v>
      </c>
      <c r="I61" s="67">
        <v>0</v>
      </c>
      <c r="J61" s="67">
        <v>0</v>
      </c>
    </row>
    <row r="62" ht="20" customHeight="1" spans="1:10">
      <c r="A62" s="77" t="s">
        <v>227</v>
      </c>
      <c r="B62" s="77"/>
      <c r="C62" s="77"/>
      <c r="D62" s="78" t="s">
        <v>228</v>
      </c>
      <c r="E62" s="67">
        <v>31152411</v>
      </c>
      <c r="F62" s="67">
        <v>31152411</v>
      </c>
      <c r="G62" s="67">
        <v>0</v>
      </c>
      <c r="H62" s="67">
        <v>0</v>
      </c>
      <c r="I62" s="67">
        <v>0</v>
      </c>
      <c r="J62" s="67">
        <v>0</v>
      </c>
    </row>
    <row r="63" ht="20" customHeight="1" spans="1:10">
      <c r="A63" s="77" t="s">
        <v>229</v>
      </c>
      <c r="B63" s="77"/>
      <c r="C63" s="77"/>
      <c r="D63" s="78" t="s">
        <v>230</v>
      </c>
      <c r="E63" s="67">
        <v>111745107.95</v>
      </c>
      <c r="F63" s="67">
        <v>105.31</v>
      </c>
      <c r="G63" s="67">
        <v>111745002.64</v>
      </c>
      <c r="H63" s="67">
        <v>0</v>
      </c>
      <c r="I63" s="67">
        <v>0</v>
      </c>
      <c r="J63" s="67">
        <v>0</v>
      </c>
    </row>
    <row r="64" ht="20" customHeight="1" spans="1:10">
      <c r="A64" s="77" t="s">
        <v>231</v>
      </c>
      <c r="B64" s="77"/>
      <c r="C64" s="77"/>
      <c r="D64" s="78" t="s">
        <v>232</v>
      </c>
      <c r="E64" s="67">
        <v>110893822.95</v>
      </c>
      <c r="F64" s="67">
        <v>105.31</v>
      </c>
      <c r="G64" s="67">
        <v>110893717.64</v>
      </c>
      <c r="H64" s="67">
        <v>0</v>
      </c>
      <c r="I64" s="67">
        <v>0</v>
      </c>
      <c r="J64" s="67">
        <v>0</v>
      </c>
    </row>
    <row r="65" ht="20" customHeight="1" spans="1:10">
      <c r="A65" s="77" t="s">
        <v>233</v>
      </c>
      <c r="B65" s="77"/>
      <c r="C65" s="77"/>
      <c r="D65" s="78" t="s">
        <v>234</v>
      </c>
      <c r="E65" s="67">
        <v>110893822.95</v>
      </c>
      <c r="F65" s="67">
        <v>105.31</v>
      </c>
      <c r="G65" s="67">
        <v>110893717.64</v>
      </c>
      <c r="H65" s="67">
        <v>0</v>
      </c>
      <c r="I65" s="67">
        <v>0</v>
      </c>
      <c r="J65" s="67">
        <v>0</v>
      </c>
    </row>
    <row r="66" ht="20" customHeight="1" spans="1:10">
      <c r="A66" s="77" t="s">
        <v>235</v>
      </c>
      <c r="B66" s="77"/>
      <c r="C66" s="77"/>
      <c r="D66" s="78" t="s">
        <v>236</v>
      </c>
      <c r="E66" s="67">
        <v>851285</v>
      </c>
      <c r="F66" s="67">
        <v>0</v>
      </c>
      <c r="G66" s="67">
        <v>851285</v>
      </c>
      <c r="H66" s="67">
        <v>0</v>
      </c>
      <c r="I66" s="67">
        <v>0</v>
      </c>
      <c r="J66" s="67">
        <v>0</v>
      </c>
    </row>
    <row r="67" ht="20" customHeight="1" spans="1:10">
      <c r="A67" s="77" t="s">
        <v>237</v>
      </c>
      <c r="B67" s="77"/>
      <c r="C67" s="77"/>
      <c r="D67" s="78" t="s">
        <v>238</v>
      </c>
      <c r="E67" s="67">
        <v>180000</v>
      </c>
      <c r="F67" s="67">
        <v>0</v>
      </c>
      <c r="G67" s="67">
        <v>180000</v>
      </c>
      <c r="H67" s="67">
        <v>0</v>
      </c>
      <c r="I67" s="67">
        <v>0</v>
      </c>
      <c r="J67" s="67">
        <v>0</v>
      </c>
    </row>
    <row r="68" ht="20" customHeight="1" spans="1:10">
      <c r="A68" s="77" t="s">
        <v>239</v>
      </c>
      <c r="B68" s="77"/>
      <c r="C68" s="77"/>
      <c r="D68" s="78" t="s">
        <v>240</v>
      </c>
      <c r="E68" s="67">
        <v>500450</v>
      </c>
      <c r="F68" s="67">
        <v>0</v>
      </c>
      <c r="G68" s="67">
        <v>500450</v>
      </c>
      <c r="H68" s="67">
        <v>0</v>
      </c>
      <c r="I68" s="67">
        <v>0</v>
      </c>
      <c r="J68" s="67">
        <v>0</v>
      </c>
    </row>
    <row r="69" ht="20" customHeight="1" spans="1:10">
      <c r="A69" s="77" t="s">
        <v>241</v>
      </c>
      <c r="B69" s="77"/>
      <c r="C69" s="77"/>
      <c r="D69" s="78" t="s">
        <v>242</v>
      </c>
      <c r="E69" s="67">
        <v>170835</v>
      </c>
      <c r="F69" s="67">
        <v>0</v>
      </c>
      <c r="G69" s="67">
        <v>170835</v>
      </c>
      <c r="H69" s="67">
        <v>0</v>
      </c>
      <c r="I69" s="67">
        <v>0</v>
      </c>
      <c r="J69" s="67">
        <v>0</v>
      </c>
    </row>
    <row r="70" ht="20" customHeight="1" spans="1:10">
      <c r="A70" s="77" t="s">
        <v>257</v>
      </c>
      <c r="B70" s="77"/>
      <c r="C70" s="77"/>
      <c r="D70" s="77"/>
      <c r="E70" s="77"/>
      <c r="F70" s="77"/>
      <c r="G70" s="77"/>
      <c r="H70" s="77"/>
      <c r="I70" s="77"/>
      <c r="J70" s="77"/>
    </row>
  </sheetData>
  <sheetProtection selectLockedCells="1" selectUnlockedCells="1"/>
  <mergeCells count="7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J70"/>
    <mergeCell ref="A8:A9"/>
    <mergeCell ref="B8:B9"/>
    <mergeCell ref="C8:C9"/>
    <mergeCell ref="D5:D7"/>
    <mergeCell ref="E4:E7"/>
    <mergeCell ref="F4:F7"/>
    <mergeCell ref="G4:G7"/>
    <mergeCell ref="H4:H7"/>
    <mergeCell ref="I4:I7"/>
    <mergeCell ref="J4:J7"/>
    <mergeCell ref="A5:C7"/>
  </mergeCells>
  <pageMargins left="0.75" right="0.75" top="1" bottom="1" header="0.511805555555556" footer="0.511805555555556"/>
  <pageSetup paperSize="9"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L8" sqref="L8"/>
    </sheetView>
  </sheetViews>
  <sheetFormatPr defaultColWidth="9" defaultRowHeight="16.5"/>
  <cols>
    <col min="1" max="1" width="31.0166666666667"/>
    <col min="2" max="2" width="5.125"/>
    <col min="3" max="3" width="20.3083333333333"/>
    <col min="4" max="4" width="33.0583333333333"/>
    <col min="5" max="5" width="5.125"/>
    <col min="6" max="9" width="20.3083333333333"/>
    <col min="10" max="10" width="9.25"/>
    <col min="11" max="16384" width="8.58333333333333"/>
  </cols>
  <sheetData>
    <row r="1" ht="27" spans="4:4">
      <c r="D1" s="61" t="s">
        <v>258</v>
      </c>
    </row>
    <row r="2" spans="9:9">
      <c r="I2" s="79" t="s">
        <v>259</v>
      </c>
    </row>
    <row r="3" spans="1:9">
      <c r="A3" s="70" t="s">
        <v>2</v>
      </c>
      <c r="I3" s="79" t="s">
        <v>3</v>
      </c>
    </row>
    <row r="4" ht="20" customHeight="1" spans="1:9">
      <c r="A4" s="5" t="s">
        <v>260</v>
      </c>
      <c r="B4" s="5"/>
      <c r="C4" s="5"/>
      <c r="D4" s="64" t="s">
        <v>261</v>
      </c>
      <c r="E4" s="64"/>
      <c r="F4" s="64"/>
      <c r="G4" s="64"/>
      <c r="H4" s="64"/>
      <c r="I4" s="64"/>
    </row>
    <row r="5" ht="20" customHeight="1" spans="1:9">
      <c r="A5" s="12" t="s">
        <v>262</v>
      </c>
      <c r="B5" s="13" t="s">
        <v>7</v>
      </c>
      <c r="C5" s="13" t="s">
        <v>263</v>
      </c>
      <c r="D5" s="13" t="s">
        <v>264</v>
      </c>
      <c r="E5" s="13" t="s">
        <v>7</v>
      </c>
      <c r="F5" s="11" t="s">
        <v>128</v>
      </c>
      <c r="G5" s="13" t="s">
        <v>265</v>
      </c>
      <c r="H5" s="13" t="s">
        <v>266</v>
      </c>
      <c r="I5" s="13" t="s">
        <v>267</v>
      </c>
    </row>
    <row r="6" ht="20" customHeight="1" spans="1:9">
      <c r="A6" s="12"/>
      <c r="B6" s="13"/>
      <c r="C6" s="13"/>
      <c r="D6" s="13"/>
      <c r="E6" s="13"/>
      <c r="F6" s="11" t="s">
        <v>123</v>
      </c>
      <c r="G6" s="13" t="s">
        <v>265</v>
      </c>
      <c r="H6" s="13"/>
      <c r="I6" s="13"/>
    </row>
    <row r="7" ht="20" customHeight="1" spans="1:9">
      <c r="A7" s="8" t="s">
        <v>268</v>
      </c>
      <c r="B7" s="11"/>
      <c r="C7" s="11" t="s">
        <v>11</v>
      </c>
      <c r="D7" s="11" t="s">
        <v>268</v>
      </c>
      <c r="E7" s="11"/>
      <c r="F7" s="11" t="s">
        <v>12</v>
      </c>
      <c r="G7" s="11" t="s">
        <v>20</v>
      </c>
      <c r="H7" s="11" t="s">
        <v>24</v>
      </c>
      <c r="I7" s="11" t="s">
        <v>28</v>
      </c>
    </row>
    <row r="8" ht="20" customHeight="1" spans="1:9">
      <c r="A8" s="47" t="s">
        <v>269</v>
      </c>
      <c r="B8" s="11" t="s">
        <v>11</v>
      </c>
      <c r="C8" s="67">
        <v>852682154.79</v>
      </c>
      <c r="D8" s="81" t="s">
        <v>14</v>
      </c>
      <c r="E8" s="11" t="s">
        <v>22</v>
      </c>
      <c r="F8" s="67">
        <v>1204</v>
      </c>
      <c r="G8" s="67">
        <v>1204</v>
      </c>
      <c r="H8" s="67">
        <v>0</v>
      </c>
      <c r="I8" s="67">
        <v>0</v>
      </c>
    </row>
    <row r="9" ht="20" customHeight="1" spans="1:9">
      <c r="A9" s="47" t="s">
        <v>270</v>
      </c>
      <c r="B9" s="11" t="s">
        <v>12</v>
      </c>
      <c r="C9" s="67">
        <v>113345500</v>
      </c>
      <c r="D9" s="81" t="s">
        <v>17</v>
      </c>
      <c r="E9" s="11" t="s">
        <v>26</v>
      </c>
      <c r="F9" s="67">
        <v>0</v>
      </c>
      <c r="G9" s="67">
        <v>0</v>
      </c>
      <c r="H9" s="67">
        <v>0</v>
      </c>
      <c r="I9" s="67">
        <v>0</v>
      </c>
    </row>
    <row r="10" ht="20" customHeight="1" spans="1:9">
      <c r="A10" s="47" t="s">
        <v>271</v>
      </c>
      <c r="B10" s="11" t="s">
        <v>20</v>
      </c>
      <c r="C10" s="67">
        <v>0</v>
      </c>
      <c r="D10" s="81" t="s">
        <v>21</v>
      </c>
      <c r="E10" s="11" t="s">
        <v>30</v>
      </c>
      <c r="F10" s="67">
        <v>0</v>
      </c>
      <c r="G10" s="67">
        <v>0</v>
      </c>
      <c r="H10" s="67">
        <v>0</v>
      </c>
      <c r="I10" s="67">
        <v>0</v>
      </c>
    </row>
    <row r="11" ht="20" customHeight="1" spans="1:9">
      <c r="A11" s="47"/>
      <c r="B11" s="11" t="s">
        <v>24</v>
      </c>
      <c r="C11" s="76"/>
      <c r="D11" s="81" t="s">
        <v>25</v>
      </c>
      <c r="E11" s="11" t="s">
        <v>34</v>
      </c>
      <c r="F11" s="67">
        <v>30000</v>
      </c>
      <c r="G11" s="67">
        <v>30000</v>
      </c>
      <c r="H11" s="67">
        <v>0</v>
      </c>
      <c r="I11" s="67">
        <v>0</v>
      </c>
    </row>
    <row r="12" ht="20" customHeight="1" spans="1:9">
      <c r="A12" s="47"/>
      <c r="B12" s="11" t="s">
        <v>28</v>
      </c>
      <c r="C12" s="76"/>
      <c r="D12" s="81" t="s">
        <v>29</v>
      </c>
      <c r="E12" s="11" t="s">
        <v>38</v>
      </c>
      <c r="F12" s="67">
        <v>764420980.48</v>
      </c>
      <c r="G12" s="67">
        <v>764420980.48</v>
      </c>
      <c r="H12" s="67">
        <v>0</v>
      </c>
      <c r="I12" s="67">
        <v>0</v>
      </c>
    </row>
    <row r="13" ht="20" customHeight="1" spans="1:9">
      <c r="A13" s="47"/>
      <c r="B13" s="11" t="s">
        <v>32</v>
      </c>
      <c r="C13" s="76"/>
      <c r="D13" s="81" t="s">
        <v>33</v>
      </c>
      <c r="E13" s="11" t="s">
        <v>42</v>
      </c>
      <c r="F13" s="67">
        <v>0</v>
      </c>
      <c r="G13" s="67">
        <v>0</v>
      </c>
      <c r="H13" s="67">
        <v>0</v>
      </c>
      <c r="I13" s="67">
        <v>0</v>
      </c>
    </row>
    <row r="14" ht="20" customHeight="1" spans="1:9">
      <c r="A14" s="47"/>
      <c r="B14" s="11" t="s">
        <v>36</v>
      </c>
      <c r="C14" s="76"/>
      <c r="D14" s="81" t="s">
        <v>37</v>
      </c>
      <c r="E14" s="11" t="s">
        <v>45</v>
      </c>
      <c r="F14" s="67">
        <v>0</v>
      </c>
      <c r="G14" s="67">
        <v>0</v>
      </c>
      <c r="H14" s="67">
        <v>0</v>
      </c>
      <c r="I14" s="67">
        <v>0</v>
      </c>
    </row>
    <row r="15" ht="20" customHeight="1" spans="1:9">
      <c r="A15" s="47"/>
      <c r="B15" s="11" t="s">
        <v>40</v>
      </c>
      <c r="C15" s="76"/>
      <c r="D15" s="81" t="s">
        <v>41</v>
      </c>
      <c r="E15" s="11" t="s">
        <v>48</v>
      </c>
      <c r="F15" s="67">
        <v>58089839.74</v>
      </c>
      <c r="G15" s="67">
        <v>58089839.74</v>
      </c>
      <c r="H15" s="67">
        <v>0</v>
      </c>
      <c r="I15" s="67">
        <v>0</v>
      </c>
    </row>
    <row r="16" ht="20" customHeight="1" spans="1:9">
      <c r="A16" s="47"/>
      <c r="B16" s="11" t="s">
        <v>43</v>
      </c>
      <c r="C16" s="76"/>
      <c r="D16" s="81" t="s">
        <v>44</v>
      </c>
      <c r="E16" s="11" t="s">
        <v>51</v>
      </c>
      <c r="F16" s="67">
        <v>50000</v>
      </c>
      <c r="G16" s="67">
        <v>50000</v>
      </c>
      <c r="H16" s="67">
        <v>0</v>
      </c>
      <c r="I16" s="67">
        <v>0</v>
      </c>
    </row>
    <row r="17" ht="20" customHeight="1" spans="1:9">
      <c r="A17" s="47"/>
      <c r="B17" s="11" t="s">
        <v>46</v>
      </c>
      <c r="C17" s="76"/>
      <c r="D17" s="81" t="s">
        <v>47</v>
      </c>
      <c r="E17" s="11" t="s">
        <v>54</v>
      </c>
      <c r="F17" s="67">
        <v>0</v>
      </c>
      <c r="G17" s="67">
        <v>0</v>
      </c>
      <c r="H17" s="67">
        <v>0</v>
      </c>
      <c r="I17" s="67">
        <v>0</v>
      </c>
    </row>
    <row r="18" ht="20" customHeight="1" spans="1:9">
      <c r="A18" s="47"/>
      <c r="B18" s="11" t="s">
        <v>49</v>
      </c>
      <c r="C18" s="76"/>
      <c r="D18" s="81" t="s">
        <v>50</v>
      </c>
      <c r="E18" s="11" t="s">
        <v>57</v>
      </c>
      <c r="F18" s="67">
        <v>0</v>
      </c>
      <c r="G18" s="67">
        <v>0</v>
      </c>
      <c r="H18" s="67">
        <v>0</v>
      </c>
      <c r="I18" s="67">
        <v>0</v>
      </c>
    </row>
    <row r="19" ht="20" customHeight="1" spans="1:9">
      <c r="A19" s="47"/>
      <c r="B19" s="11" t="s">
        <v>52</v>
      </c>
      <c r="C19" s="76"/>
      <c r="D19" s="81" t="s">
        <v>53</v>
      </c>
      <c r="E19" s="11" t="s">
        <v>60</v>
      </c>
      <c r="F19" s="67">
        <v>4610272</v>
      </c>
      <c r="G19" s="67">
        <v>4610272</v>
      </c>
      <c r="H19" s="67">
        <v>0</v>
      </c>
      <c r="I19" s="67">
        <v>0</v>
      </c>
    </row>
    <row r="20" ht="20" customHeight="1" spans="1:9">
      <c r="A20" s="47"/>
      <c r="B20" s="11" t="s">
        <v>55</v>
      </c>
      <c r="C20" s="76"/>
      <c r="D20" s="81" t="s">
        <v>56</v>
      </c>
      <c r="E20" s="11" t="s">
        <v>63</v>
      </c>
      <c r="F20" s="67">
        <v>0</v>
      </c>
      <c r="G20" s="67">
        <v>0</v>
      </c>
      <c r="H20" s="67">
        <v>0</v>
      </c>
      <c r="I20" s="67">
        <v>0</v>
      </c>
    </row>
    <row r="21" ht="20" customHeight="1" spans="1:9">
      <c r="A21" s="47"/>
      <c r="B21" s="11" t="s">
        <v>58</v>
      </c>
      <c r="C21" s="76"/>
      <c r="D21" s="81" t="s">
        <v>59</v>
      </c>
      <c r="E21" s="11" t="s">
        <v>66</v>
      </c>
      <c r="F21" s="67">
        <v>0</v>
      </c>
      <c r="G21" s="67">
        <v>0</v>
      </c>
      <c r="H21" s="67">
        <v>0</v>
      </c>
      <c r="I21" s="67">
        <v>0</v>
      </c>
    </row>
    <row r="22" ht="20" customHeight="1" spans="1:9">
      <c r="A22" s="47"/>
      <c r="B22" s="11" t="s">
        <v>61</v>
      </c>
      <c r="C22" s="76"/>
      <c r="D22" s="81" t="s">
        <v>62</v>
      </c>
      <c r="E22" s="11" t="s">
        <v>69</v>
      </c>
      <c r="F22" s="67">
        <v>0</v>
      </c>
      <c r="G22" s="67">
        <v>0</v>
      </c>
      <c r="H22" s="67">
        <v>0</v>
      </c>
      <c r="I22" s="67">
        <v>0</v>
      </c>
    </row>
    <row r="23" ht="20" customHeight="1" spans="1:9">
      <c r="A23" s="47"/>
      <c r="B23" s="11" t="s">
        <v>64</v>
      </c>
      <c r="C23" s="76"/>
      <c r="D23" s="81" t="s">
        <v>65</v>
      </c>
      <c r="E23" s="11" t="s">
        <v>72</v>
      </c>
      <c r="F23" s="67">
        <v>0</v>
      </c>
      <c r="G23" s="67">
        <v>0</v>
      </c>
      <c r="H23" s="67">
        <v>0</v>
      </c>
      <c r="I23" s="67">
        <v>0</v>
      </c>
    </row>
    <row r="24" ht="20" customHeight="1" spans="1:9">
      <c r="A24" s="47"/>
      <c r="B24" s="11" t="s">
        <v>67</v>
      </c>
      <c r="C24" s="76"/>
      <c r="D24" s="81" t="s">
        <v>68</v>
      </c>
      <c r="E24" s="11" t="s">
        <v>75</v>
      </c>
      <c r="F24" s="67">
        <v>0</v>
      </c>
      <c r="G24" s="67">
        <v>0</v>
      </c>
      <c r="H24" s="67">
        <v>0</v>
      </c>
      <c r="I24" s="67">
        <v>0</v>
      </c>
    </row>
    <row r="25" ht="20" customHeight="1" spans="1:9">
      <c r="A25" s="47"/>
      <c r="B25" s="11" t="s">
        <v>70</v>
      </c>
      <c r="C25" s="76"/>
      <c r="D25" s="81" t="s">
        <v>71</v>
      </c>
      <c r="E25" s="11" t="s">
        <v>78</v>
      </c>
      <c r="F25" s="67">
        <v>0</v>
      </c>
      <c r="G25" s="67">
        <v>0</v>
      </c>
      <c r="H25" s="67">
        <v>0</v>
      </c>
      <c r="I25" s="67">
        <v>0</v>
      </c>
    </row>
    <row r="26" ht="20" customHeight="1" spans="1:9">
      <c r="A26" s="47"/>
      <c r="B26" s="11" t="s">
        <v>73</v>
      </c>
      <c r="C26" s="76"/>
      <c r="D26" s="81" t="s">
        <v>74</v>
      </c>
      <c r="E26" s="11" t="s">
        <v>81</v>
      </c>
      <c r="F26" s="67">
        <v>31152411</v>
      </c>
      <c r="G26" s="67">
        <v>31152411</v>
      </c>
      <c r="H26" s="67">
        <v>0</v>
      </c>
      <c r="I26" s="67">
        <v>0</v>
      </c>
    </row>
    <row r="27" ht="20" customHeight="1" spans="1:9">
      <c r="A27" s="47"/>
      <c r="B27" s="11" t="s">
        <v>76</v>
      </c>
      <c r="C27" s="76"/>
      <c r="D27" s="81" t="s">
        <v>77</v>
      </c>
      <c r="E27" s="11" t="s">
        <v>84</v>
      </c>
      <c r="F27" s="67">
        <v>0</v>
      </c>
      <c r="G27" s="67">
        <v>0</v>
      </c>
      <c r="H27" s="67">
        <v>0</v>
      </c>
      <c r="I27" s="67">
        <v>0</v>
      </c>
    </row>
    <row r="28" ht="20" customHeight="1" spans="1:9">
      <c r="A28" s="47"/>
      <c r="B28" s="11" t="s">
        <v>79</v>
      </c>
      <c r="C28" s="76"/>
      <c r="D28" s="48" t="s">
        <v>80</v>
      </c>
      <c r="E28" s="11" t="s">
        <v>87</v>
      </c>
      <c r="F28" s="67">
        <v>0</v>
      </c>
      <c r="G28" s="67">
        <v>0</v>
      </c>
      <c r="H28" s="67">
        <v>0</v>
      </c>
      <c r="I28" s="67">
        <v>0</v>
      </c>
    </row>
    <row r="29" ht="20" customHeight="1" spans="1:9">
      <c r="A29" s="47"/>
      <c r="B29" s="11" t="s">
        <v>82</v>
      </c>
      <c r="C29" s="76"/>
      <c r="D29" s="81" t="s">
        <v>83</v>
      </c>
      <c r="E29" s="11" t="s">
        <v>90</v>
      </c>
      <c r="F29" s="67">
        <v>0</v>
      </c>
      <c r="G29" s="67">
        <v>0</v>
      </c>
      <c r="H29" s="67">
        <v>0</v>
      </c>
      <c r="I29" s="67">
        <v>0</v>
      </c>
    </row>
    <row r="30" ht="20" customHeight="1" spans="1:9">
      <c r="A30" s="47"/>
      <c r="B30" s="11" t="s">
        <v>85</v>
      </c>
      <c r="C30" s="76"/>
      <c r="D30" s="81" t="s">
        <v>86</v>
      </c>
      <c r="E30" s="11" t="s">
        <v>93</v>
      </c>
      <c r="F30" s="67">
        <v>111745002.64</v>
      </c>
      <c r="G30" s="67">
        <v>0</v>
      </c>
      <c r="H30" s="67">
        <v>111745002.64</v>
      </c>
      <c r="I30" s="67">
        <v>0</v>
      </c>
    </row>
    <row r="31" ht="20" customHeight="1" spans="1:9">
      <c r="A31" s="47"/>
      <c r="B31" s="11" t="s">
        <v>88</v>
      </c>
      <c r="C31" s="76"/>
      <c r="D31" s="81" t="s">
        <v>89</v>
      </c>
      <c r="E31" s="11" t="s">
        <v>96</v>
      </c>
      <c r="F31" s="67">
        <v>0</v>
      </c>
      <c r="G31" s="67">
        <v>0</v>
      </c>
      <c r="H31" s="67">
        <v>0</v>
      </c>
      <c r="I31" s="67">
        <v>0</v>
      </c>
    </row>
    <row r="32" ht="20" customHeight="1" spans="1:9">
      <c r="A32" s="47"/>
      <c r="B32" s="11" t="s">
        <v>91</v>
      </c>
      <c r="C32" s="76"/>
      <c r="D32" s="48" t="s">
        <v>92</v>
      </c>
      <c r="E32" s="11" t="s">
        <v>100</v>
      </c>
      <c r="F32" s="67">
        <v>0</v>
      </c>
      <c r="G32" s="67">
        <v>0</v>
      </c>
      <c r="H32" s="67">
        <v>0</v>
      </c>
      <c r="I32" s="67">
        <v>0</v>
      </c>
    </row>
    <row r="33" ht="20" customHeight="1" spans="1:9">
      <c r="A33" s="47"/>
      <c r="B33" s="11" t="s">
        <v>94</v>
      </c>
      <c r="C33" s="76"/>
      <c r="D33" s="48" t="s">
        <v>95</v>
      </c>
      <c r="E33" s="11" t="s">
        <v>104</v>
      </c>
      <c r="F33" s="67">
        <v>0</v>
      </c>
      <c r="G33" s="67">
        <v>0</v>
      </c>
      <c r="H33" s="67">
        <v>0</v>
      </c>
      <c r="I33" s="67">
        <v>0</v>
      </c>
    </row>
    <row r="34" ht="20" customHeight="1" spans="1:9">
      <c r="A34" s="8" t="s">
        <v>97</v>
      </c>
      <c r="B34" s="11" t="s">
        <v>98</v>
      </c>
      <c r="C34" s="67">
        <v>966027654.79</v>
      </c>
      <c r="D34" s="11" t="s">
        <v>99</v>
      </c>
      <c r="E34" s="11" t="s">
        <v>108</v>
      </c>
      <c r="F34" s="67">
        <v>970099709.86</v>
      </c>
      <c r="G34" s="67">
        <v>858354707.22</v>
      </c>
      <c r="H34" s="67">
        <v>111745002.64</v>
      </c>
      <c r="I34" s="67">
        <v>0</v>
      </c>
    </row>
    <row r="35" ht="20" customHeight="1" spans="1:9">
      <c r="A35" s="47" t="s">
        <v>272</v>
      </c>
      <c r="B35" s="11" t="s">
        <v>102</v>
      </c>
      <c r="C35" s="67">
        <v>15436692.63</v>
      </c>
      <c r="D35" s="48" t="s">
        <v>273</v>
      </c>
      <c r="E35" s="11" t="s">
        <v>111</v>
      </c>
      <c r="F35" s="67">
        <v>11364637.56</v>
      </c>
      <c r="G35" s="67">
        <v>2132855.2</v>
      </c>
      <c r="H35" s="67">
        <v>9231782.36</v>
      </c>
      <c r="I35" s="67">
        <v>0</v>
      </c>
    </row>
    <row r="36" ht="20" customHeight="1" spans="1:9">
      <c r="A36" s="47" t="s">
        <v>269</v>
      </c>
      <c r="B36" s="11" t="s">
        <v>106</v>
      </c>
      <c r="C36" s="67">
        <v>7805407.63</v>
      </c>
      <c r="D36" s="48"/>
      <c r="E36" s="11" t="s">
        <v>274</v>
      </c>
      <c r="F36" s="76"/>
      <c r="G36" s="76"/>
      <c r="H36" s="76"/>
      <c r="I36" s="76"/>
    </row>
    <row r="37" ht="20" customHeight="1" spans="1:9">
      <c r="A37" s="47" t="s">
        <v>270</v>
      </c>
      <c r="B37" s="11" t="s">
        <v>110</v>
      </c>
      <c r="C37" s="67">
        <v>7631285</v>
      </c>
      <c r="D37" s="11"/>
      <c r="E37" s="11" t="s">
        <v>275</v>
      </c>
      <c r="F37" s="76"/>
      <c r="G37" s="76"/>
      <c r="H37" s="76"/>
      <c r="I37" s="76"/>
    </row>
    <row r="38" ht="20" customHeight="1" spans="1:9">
      <c r="A38" s="47" t="s">
        <v>271</v>
      </c>
      <c r="B38" s="11" t="s">
        <v>15</v>
      </c>
      <c r="C38" s="67">
        <v>0</v>
      </c>
      <c r="D38" s="48"/>
      <c r="E38" s="11" t="s">
        <v>276</v>
      </c>
      <c r="F38" s="76"/>
      <c r="G38" s="76"/>
      <c r="H38" s="76"/>
      <c r="I38" s="76"/>
    </row>
    <row r="39" ht="20" customHeight="1" spans="1:9">
      <c r="A39" s="8" t="s">
        <v>109</v>
      </c>
      <c r="B39" s="11" t="s">
        <v>18</v>
      </c>
      <c r="C39" s="67">
        <v>981464347.42</v>
      </c>
      <c r="D39" s="11" t="s">
        <v>109</v>
      </c>
      <c r="E39" s="11" t="s">
        <v>277</v>
      </c>
      <c r="F39" s="67">
        <v>981464347.42</v>
      </c>
      <c r="G39" s="67">
        <v>860487562.42</v>
      </c>
      <c r="H39" s="67">
        <v>120976785</v>
      </c>
      <c r="I39" s="67">
        <v>0</v>
      </c>
    </row>
    <row r="40" ht="20" customHeight="1" spans="1:9">
      <c r="A40" s="83" t="s">
        <v>278</v>
      </c>
      <c r="B40" s="83"/>
      <c r="C40" s="83"/>
      <c r="D40" s="83"/>
      <c r="E40" s="83"/>
      <c r="F40" s="83"/>
      <c r="G40" s="83"/>
      <c r="H40" s="83"/>
      <c r="I40" s="83"/>
    </row>
  </sheetData>
  <sheetProtection selectLockedCells="1" selectUnlockedCells="1"/>
  <mergeCells count="12">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11805555555556" footer="0.511805555555556"/>
  <pageSetup paperSize="9"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3"/>
  <sheetViews>
    <sheetView workbookViewId="0">
      <selection activeCell="N13" sqref="N13"/>
    </sheetView>
  </sheetViews>
  <sheetFormatPr defaultColWidth="9" defaultRowHeight="16.5"/>
  <cols>
    <col min="1" max="3" width="2.96666666666667"/>
    <col min="4" max="4" width="28.4416666666667"/>
    <col min="5" max="8" width="15.1666666666667"/>
    <col min="9" max="10" width="16.25"/>
    <col min="11" max="17" width="15.1666666666667"/>
    <col min="18" max="18" width="9.25"/>
    <col min="19" max="16384" width="8.58333333333333"/>
  </cols>
  <sheetData>
    <row r="1" ht="27" spans="10:10">
      <c r="J1" s="61" t="s">
        <v>279</v>
      </c>
    </row>
    <row r="2" spans="17:17">
      <c r="Q2" s="79" t="s">
        <v>280</v>
      </c>
    </row>
    <row r="3" spans="1:17">
      <c r="A3" s="70" t="s">
        <v>2</v>
      </c>
      <c r="Q3" s="79" t="s">
        <v>3</v>
      </c>
    </row>
    <row r="4" ht="20" customHeight="1" spans="1:17">
      <c r="A4" s="71" t="s">
        <v>6</v>
      </c>
      <c r="B4" s="71"/>
      <c r="C4" s="71"/>
      <c r="D4" s="71"/>
      <c r="E4" s="72" t="s">
        <v>281</v>
      </c>
      <c r="F4" s="72"/>
      <c r="G4" s="72"/>
      <c r="H4" s="72" t="s">
        <v>282</v>
      </c>
      <c r="I4" s="72"/>
      <c r="J4" s="72"/>
      <c r="K4" s="72" t="s">
        <v>283</v>
      </c>
      <c r="L4" s="72"/>
      <c r="M4" s="72"/>
      <c r="N4" s="72" t="s">
        <v>107</v>
      </c>
      <c r="O4" s="72"/>
      <c r="P4" s="72"/>
      <c r="Q4" s="72"/>
    </row>
    <row r="5" ht="20" customHeight="1" spans="1:17">
      <c r="A5" s="73" t="s">
        <v>121</v>
      </c>
      <c r="B5" s="73"/>
      <c r="C5" s="73"/>
      <c r="D5" s="74" t="s">
        <v>122</v>
      </c>
      <c r="E5" s="74" t="s">
        <v>128</v>
      </c>
      <c r="F5" s="74" t="s">
        <v>284</v>
      </c>
      <c r="G5" s="74" t="s">
        <v>285</v>
      </c>
      <c r="H5" s="74" t="s">
        <v>128</v>
      </c>
      <c r="I5" s="74" t="s">
        <v>246</v>
      </c>
      <c r="J5" s="74" t="s">
        <v>247</v>
      </c>
      <c r="K5" s="74" t="s">
        <v>128</v>
      </c>
      <c r="L5" s="74" t="s">
        <v>246</v>
      </c>
      <c r="M5" s="74" t="s">
        <v>247</v>
      </c>
      <c r="N5" s="74" t="s">
        <v>128</v>
      </c>
      <c r="O5" s="74" t="s">
        <v>284</v>
      </c>
      <c r="P5" s="74" t="s">
        <v>285</v>
      </c>
      <c r="Q5" s="74"/>
    </row>
    <row r="6" ht="20" customHeight="1" spans="1:17">
      <c r="A6" s="73"/>
      <c r="B6" s="73"/>
      <c r="C6" s="73"/>
      <c r="D6" s="74"/>
      <c r="E6" s="74"/>
      <c r="F6" s="74"/>
      <c r="G6" s="74" t="s">
        <v>123</v>
      </c>
      <c r="H6" s="74"/>
      <c r="I6" s="74"/>
      <c r="J6" s="74" t="s">
        <v>123</v>
      </c>
      <c r="K6" s="74"/>
      <c r="L6" s="74"/>
      <c r="M6" s="74" t="s">
        <v>123</v>
      </c>
      <c r="N6" s="74"/>
      <c r="O6" s="74"/>
      <c r="P6" s="74" t="s">
        <v>286</v>
      </c>
      <c r="Q6" s="74" t="s">
        <v>287</v>
      </c>
    </row>
    <row r="7" ht="20" customHeight="1" spans="1:17">
      <c r="A7" s="73"/>
      <c r="B7" s="73"/>
      <c r="C7" s="73"/>
      <c r="D7" s="74"/>
      <c r="E7" s="74"/>
      <c r="F7" s="74"/>
      <c r="G7" s="74"/>
      <c r="H7" s="74"/>
      <c r="I7" s="74"/>
      <c r="J7" s="74"/>
      <c r="K7" s="74"/>
      <c r="L7" s="74"/>
      <c r="M7" s="74"/>
      <c r="N7" s="74"/>
      <c r="O7" s="74"/>
      <c r="P7" s="74"/>
      <c r="Q7" s="74"/>
    </row>
    <row r="8" ht="20" customHeight="1" spans="1:17">
      <c r="A8" s="73" t="s">
        <v>125</v>
      </c>
      <c r="B8" s="74" t="s">
        <v>126</v>
      </c>
      <c r="C8" s="74" t="s">
        <v>127</v>
      </c>
      <c r="D8" s="74" t="s">
        <v>10</v>
      </c>
      <c r="E8" s="75" t="s">
        <v>11</v>
      </c>
      <c r="F8" s="75" t="s">
        <v>12</v>
      </c>
      <c r="G8" s="75" t="s">
        <v>20</v>
      </c>
      <c r="H8" s="75" t="s">
        <v>24</v>
      </c>
      <c r="I8" s="75" t="s">
        <v>28</v>
      </c>
      <c r="J8" s="75" t="s">
        <v>32</v>
      </c>
      <c r="K8" s="75" t="s">
        <v>36</v>
      </c>
      <c r="L8" s="75" t="s">
        <v>40</v>
      </c>
      <c r="M8" s="75" t="s">
        <v>43</v>
      </c>
      <c r="N8" s="75" t="s">
        <v>46</v>
      </c>
      <c r="O8" s="75" t="s">
        <v>49</v>
      </c>
      <c r="P8" s="75" t="s">
        <v>52</v>
      </c>
      <c r="Q8" s="75" t="s">
        <v>55</v>
      </c>
    </row>
    <row r="9" ht="20" customHeight="1" spans="1:17">
      <c r="A9" s="73"/>
      <c r="B9" s="74"/>
      <c r="C9" s="74"/>
      <c r="D9" s="74" t="s">
        <v>128</v>
      </c>
      <c r="E9" s="67">
        <v>7805407.63</v>
      </c>
      <c r="F9" s="67">
        <v>2893122.71</v>
      </c>
      <c r="G9" s="67">
        <v>4912284.92</v>
      </c>
      <c r="H9" s="67">
        <v>852682154.79</v>
      </c>
      <c r="I9" s="67">
        <v>550066051.3</v>
      </c>
      <c r="J9" s="67">
        <v>302616103.49</v>
      </c>
      <c r="K9" s="67">
        <v>858354707.22</v>
      </c>
      <c r="L9" s="67">
        <v>550972055.71</v>
      </c>
      <c r="M9" s="67">
        <v>307382651.51</v>
      </c>
      <c r="N9" s="67">
        <v>2132855.2</v>
      </c>
      <c r="O9" s="67">
        <v>1987118.3</v>
      </c>
      <c r="P9" s="67">
        <v>145736.9</v>
      </c>
      <c r="Q9" s="67">
        <v>0</v>
      </c>
    </row>
    <row r="10" ht="20" customHeight="1" spans="1:17">
      <c r="A10" s="77" t="s">
        <v>251</v>
      </c>
      <c r="B10" s="77"/>
      <c r="C10" s="77"/>
      <c r="D10" s="78" t="s">
        <v>252</v>
      </c>
      <c r="E10" s="67">
        <v>1204</v>
      </c>
      <c r="F10" s="67">
        <v>1204</v>
      </c>
      <c r="G10" s="67">
        <v>0</v>
      </c>
      <c r="H10" s="67">
        <v>0</v>
      </c>
      <c r="I10" s="67">
        <v>0</v>
      </c>
      <c r="J10" s="67">
        <v>0</v>
      </c>
      <c r="K10" s="67">
        <v>1204</v>
      </c>
      <c r="L10" s="67">
        <v>1204</v>
      </c>
      <c r="M10" s="67">
        <v>0</v>
      </c>
      <c r="N10" s="67">
        <v>0</v>
      </c>
      <c r="O10" s="67">
        <v>0</v>
      </c>
      <c r="P10" s="67">
        <v>0</v>
      </c>
      <c r="Q10" s="67">
        <v>0</v>
      </c>
    </row>
    <row r="11" ht="20" customHeight="1" spans="1:17">
      <c r="A11" s="77" t="s">
        <v>253</v>
      </c>
      <c r="B11" s="77"/>
      <c r="C11" s="77"/>
      <c r="D11" s="78" t="s">
        <v>254</v>
      </c>
      <c r="E11" s="67">
        <v>1204</v>
      </c>
      <c r="F11" s="67">
        <v>1204</v>
      </c>
      <c r="G11" s="67">
        <v>0</v>
      </c>
      <c r="H11" s="67">
        <v>0</v>
      </c>
      <c r="I11" s="67">
        <v>0</v>
      </c>
      <c r="J11" s="67">
        <v>0</v>
      </c>
      <c r="K11" s="67">
        <v>1204</v>
      </c>
      <c r="L11" s="67">
        <v>1204</v>
      </c>
      <c r="M11" s="67">
        <v>0</v>
      </c>
      <c r="N11" s="67">
        <v>0</v>
      </c>
      <c r="O11" s="67">
        <v>0</v>
      </c>
      <c r="P11" s="67">
        <v>0</v>
      </c>
      <c r="Q11" s="67">
        <v>0</v>
      </c>
    </row>
    <row r="12" ht="20" customHeight="1" spans="1:17">
      <c r="A12" s="77" t="s">
        <v>255</v>
      </c>
      <c r="B12" s="77"/>
      <c r="C12" s="77"/>
      <c r="D12" s="78" t="s">
        <v>256</v>
      </c>
      <c r="E12" s="67">
        <v>1204</v>
      </c>
      <c r="F12" s="67">
        <v>1204</v>
      </c>
      <c r="G12" s="67">
        <v>0</v>
      </c>
      <c r="H12" s="67">
        <v>0</v>
      </c>
      <c r="I12" s="67">
        <v>0</v>
      </c>
      <c r="J12" s="67">
        <v>0</v>
      </c>
      <c r="K12" s="67">
        <v>1204</v>
      </c>
      <c r="L12" s="67">
        <v>1204</v>
      </c>
      <c r="M12" s="67">
        <v>0</v>
      </c>
      <c r="N12" s="67">
        <v>0</v>
      </c>
      <c r="O12" s="67">
        <v>0</v>
      </c>
      <c r="P12" s="67">
        <v>0</v>
      </c>
      <c r="Q12" s="67">
        <v>0</v>
      </c>
    </row>
    <row r="13" ht="20" customHeight="1" spans="1:17">
      <c r="A13" s="77" t="s">
        <v>129</v>
      </c>
      <c r="B13" s="77"/>
      <c r="C13" s="77"/>
      <c r="D13" s="78" t="s">
        <v>130</v>
      </c>
      <c r="E13" s="67">
        <v>0</v>
      </c>
      <c r="F13" s="67">
        <v>0</v>
      </c>
      <c r="G13" s="67">
        <v>0</v>
      </c>
      <c r="H13" s="67">
        <v>30000</v>
      </c>
      <c r="I13" s="67">
        <v>30000</v>
      </c>
      <c r="J13" s="67">
        <v>0</v>
      </c>
      <c r="K13" s="67">
        <v>30000</v>
      </c>
      <c r="L13" s="67">
        <v>30000</v>
      </c>
      <c r="M13" s="67">
        <v>0</v>
      </c>
      <c r="N13" s="67">
        <v>0</v>
      </c>
      <c r="O13" s="67">
        <v>0</v>
      </c>
      <c r="P13" s="67">
        <v>0</v>
      </c>
      <c r="Q13" s="67">
        <v>0</v>
      </c>
    </row>
    <row r="14" ht="20" customHeight="1" spans="1:17">
      <c r="A14" s="77" t="s">
        <v>131</v>
      </c>
      <c r="B14" s="77"/>
      <c r="C14" s="77"/>
      <c r="D14" s="78" t="s">
        <v>132</v>
      </c>
      <c r="E14" s="67">
        <v>0</v>
      </c>
      <c r="F14" s="67">
        <v>0</v>
      </c>
      <c r="G14" s="67">
        <v>0</v>
      </c>
      <c r="H14" s="67">
        <v>30000</v>
      </c>
      <c r="I14" s="67">
        <v>30000</v>
      </c>
      <c r="J14" s="67">
        <v>0</v>
      </c>
      <c r="K14" s="67">
        <v>30000</v>
      </c>
      <c r="L14" s="67">
        <v>30000</v>
      </c>
      <c r="M14" s="67">
        <v>0</v>
      </c>
      <c r="N14" s="67">
        <v>0</v>
      </c>
      <c r="O14" s="67">
        <v>0</v>
      </c>
      <c r="P14" s="67">
        <v>0</v>
      </c>
      <c r="Q14" s="67">
        <v>0</v>
      </c>
    </row>
    <row r="15" ht="20" customHeight="1" spans="1:17">
      <c r="A15" s="77" t="s">
        <v>133</v>
      </c>
      <c r="B15" s="77"/>
      <c r="C15" s="77"/>
      <c r="D15" s="78" t="s">
        <v>134</v>
      </c>
      <c r="E15" s="67">
        <v>0</v>
      </c>
      <c r="F15" s="67">
        <v>0</v>
      </c>
      <c r="G15" s="67">
        <v>0</v>
      </c>
      <c r="H15" s="67">
        <v>30000</v>
      </c>
      <c r="I15" s="67">
        <v>30000</v>
      </c>
      <c r="J15" s="67">
        <v>0</v>
      </c>
      <c r="K15" s="67">
        <v>30000</v>
      </c>
      <c r="L15" s="67">
        <v>30000</v>
      </c>
      <c r="M15" s="67">
        <v>0</v>
      </c>
      <c r="N15" s="67">
        <v>0</v>
      </c>
      <c r="O15" s="67">
        <v>0</v>
      </c>
      <c r="P15" s="67">
        <v>0</v>
      </c>
      <c r="Q15" s="67">
        <v>0</v>
      </c>
    </row>
    <row r="16" ht="20" customHeight="1" spans="1:17">
      <c r="A16" s="77" t="s">
        <v>135</v>
      </c>
      <c r="B16" s="77"/>
      <c r="C16" s="77"/>
      <c r="D16" s="78" t="s">
        <v>136</v>
      </c>
      <c r="E16" s="67">
        <v>5750822.67</v>
      </c>
      <c r="F16" s="67">
        <v>2890057.75</v>
      </c>
      <c r="G16" s="67">
        <v>2860764.92</v>
      </c>
      <c r="H16" s="67">
        <v>760801013.01</v>
      </c>
      <c r="I16" s="67">
        <v>460609887.31</v>
      </c>
      <c r="J16" s="67">
        <v>300191125.7</v>
      </c>
      <c r="K16" s="67">
        <v>764420980.48</v>
      </c>
      <c r="L16" s="67">
        <v>461512826.76</v>
      </c>
      <c r="M16" s="67">
        <v>302908153.72</v>
      </c>
      <c r="N16" s="67">
        <v>2130855.2</v>
      </c>
      <c r="O16" s="67">
        <v>1987118.3</v>
      </c>
      <c r="P16" s="67">
        <v>143736.9</v>
      </c>
      <c r="Q16" s="67">
        <v>0</v>
      </c>
    </row>
    <row r="17" ht="20" customHeight="1" spans="1:17">
      <c r="A17" s="77" t="s">
        <v>137</v>
      </c>
      <c r="B17" s="77"/>
      <c r="C17" s="77"/>
      <c r="D17" s="78" t="s">
        <v>138</v>
      </c>
      <c r="E17" s="67">
        <v>34005</v>
      </c>
      <c r="F17" s="67">
        <v>34005</v>
      </c>
      <c r="G17" s="67">
        <v>0</v>
      </c>
      <c r="H17" s="67">
        <v>14532749.61</v>
      </c>
      <c r="I17" s="67">
        <v>13775206.13</v>
      </c>
      <c r="J17" s="67">
        <v>757543.48</v>
      </c>
      <c r="K17" s="67">
        <v>14504749.61</v>
      </c>
      <c r="L17" s="67">
        <v>13747206.13</v>
      </c>
      <c r="M17" s="67">
        <v>757543.48</v>
      </c>
      <c r="N17" s="67">
        <v>62005</v>
      </c>
      <c r="O17" s="67">
        <v>62005</v>
      </c>
      <c r="P17" s="67">
        <v>0</v>
      </c>
      <c r="Q17" s="67">
        <v>0</v>
      </c>
    </row>
    <row r="18" ht="20" customHeight="1" spans="1:17">
      <c r="A18" s="77" t="s">
        <v>139</v>
      </c>
      <c r="B18" s="77"/>
      <c r="C18" s="77"/>
      <c r="D18" s="78" t="s">
        <v>140</v>
      </c>
      <c r="E18" s="67">
        <v>2005</v>
      </c>
      <c r="F18" s="67">
        <v>2005</v>
      </c>
      <c r="G18" s="67">
        <v>0</v>
      </c>
      <c r="H18" s="67">
        <v>2551218.63</v>
      </c>
      <c r="I18" s="67">
        <v>2551218.63</v>
      </c>
      <c r="J18" s="67">
        <v>0</v>
      </c>
      <c r="K18" s="67">
        <v>2551218.63</v>
      </c>
      <c r="L18" s="67">
        <v>2551218.63</v>
      </c>
      <c r="M18" s="67">
        <v>0</v>
      </c>
      <c r="N18" s="67">
        <v>2005</v>
      </c>
      <c r="O18" s="67">
        <v>2005</v>
      </c>
      <c r="P18" s="67">
        <v>0</v>
      </c>
      <c r="Q18" s="67">
        <v>0</v>
      </c>
    </row>
    <row r="19" ht="20" customHeight="1" spans="1:17">
      <c r="A19" s="77" t="s">
        <v>141</v>
      </c>
      <c r="B19" s="77"/>
      <c r="C19" s="77"/>
      <c r="D19" s="78" t="s">
        <v>142</v>
      </c>
      <c r="E19" s="67">
        <v>0</v>
      </c>
      <c r="F19" s="67">
        <v>0</v>
      </c>
      <c r="G19" s="67">
        <v>0</v>
      </c>
      <c r="H19" s="67">
        <v>340352</v>
      </c>
      <c r="I19" s="67">
        <v>20452</v>
      </c>
      <c r="J19" s="67">
        <v>319900</v>
      </c>
      <c r="K19" s="67">
        <v>340352</v>
      </c>
      <c r="L19" s="67">
        <v>20452</v>
      </c>
      <c r="M19" s="67">
        <v>319900</v>
      </c>
      <c r="N19" s="67">
        <v>0</v>
      </c>
      <c r="O19" s="67">
        <v>0</v>
      </c>
      <c r="P19" s="67">
        <v>0</v>
      </c>
      <c r="Q19" s="67">
        <v>0</v>
      </c>
    </row>
    <row r="20" ht="20" customHeight="1" spans="1:17">
      <c r="A20" s="77" t="s">
        <v>143</v>
      </c>
      <c r="B20" s="77"/>
      <c r="C20" s="77"/>
      <c r="D20" s="78" t="s">
        <v>144</v>
      </c>
      <c r="E20" s="67">
        <v>32000</v>
      </c>
      <c r="F20" s="67">
        <v>32000</v>
      </c>
      <c r="G20" s="67">
        <v>0</v>
      </c>
      <c r="H20" s="67">
        <v>11641178.98</v>
      </c>
      <c r="I20" s="67">
        <v>11203535.5</v>
      </c>
      <c r="J20" s="67">
        <v>437643.48</v>
      </c>
      <c r="K20" s="67">
        <v>11613178.98</v>
      </c>
      <c r="L20" s="67">
        <v>11175535.5</v>
      </c>
      <c r="M20" s="67">
        <v>437643.48</v>
      </c>
      <c r="N20" s="67">
        <v>60000</v>
      </c>
      <c r="O20" s="67">
        <v>60000</v>
      </c>
      <c r="P20" s="67">
        <v>0</v>
      </c>
      <c r="Q20" s="67">
        <v>0</v>
      </c>
    </row>
    <row r="21" ht="20" customHeight="1" spans="1:17">
      <c r="A21" s="77" t="s">
        <v>145</v>
      </c>
      <c r="B21" s="77"/>
      <c r="C21" s="77"/>
      <c r="D21" s="78" t="s">
        <v>146</v>
      </c>
      <c r="E21" s="67">
        <v>5081026.15</v>
      </c>
      <c r="F21" s="67">
        <v>2848715.05</v>
      </c>
      <c r="G21" s="67">
        <v>2232311.1</v>
      </c>
      <c r="H21" s="67">
        <v>491860397.21</v>
      </c>
      <c r="I21" s="67">
        <v>426923393.62</v>
      </c>
      <c r="J21" s="67">
        <v>64937003.59</v>
      </c>
      <c r="K21" s="67">
        <v>495018301.07</v>
      </c>
      <c r="L21" s="67">
        <v>427852866.38</v>
      </c>
      <c r="M21" s="67">
        <v>67165434.69</v>
      </c>
      <c r="N21" s="67">
        <v>1923122.29</v>
      </c>
      <c r="O21" s="67">
        <v>1919242.29</v>
      </c>
      <c r="P21" s="67">
        <v>3880</v>
      </c>
      <c r="Q21" s="67">
        <v>0</v>
      </c>
    </row>
    <row r="22" ht="20" customHeight="1" spans="1:17">
      <c r="A22" s="77" t="s">
        <v>147</v>
      </c>
      <c r="B22" s="77"/>
      <c r="C22" s="77"/>
      <c r="D22" s="78" t="s">
        <v>148</v>
      </c>
      <c r="E22" s="67">
        <v>2200.62</v>
      </c>
      <c r="F22" s="67">
        <v>0</v>
      </c>
      <c r="G22" s="67">
        <v>2200.62</v>
      </c>
      <c r="H22" s="67">
        <v>11415218.33</v>
      </c>
      <c r="I22" s="67">
        <v>8817393.45</v>
      </c>
      <c r="J22" s="67">
        <v>2597824.88</v>
      </c>
      <c r="K22" s="67">
        <v>11405418.95</v>
      </c>
      <c r="L22" s="67">
        <v>8805393.45</v>
      </c>
      <c r="M22" s="67">
        <v>2600025.5</v>
      </c>
      <c r="N22" s="67">
        <v>12000</v>
      </c>
      <c r="O22" s="67">
        <v>12000</v>
      </c>
      <c r="P22" s="67">
        <v>0</v>
      </c>
      <c r="Q22" s="67">
        <v>0</v>
      </c>
    </row>
    <row r="23" ht="20" customHeight="1" spans="1:17">
      <c r="A23" s="77" t="s">
        <v>149</v>
      </c>
      <c r="B23" s="77"/>
      <c r="C23" s="77"/>
      <c r="D23" s="78" t="s">
        <v>150</v>
      </c>
      <c r="E23" s="67">
        <v>3857722.21</v>
      </c>
      <c r="F23" s="67">
        <v>2416719.75</v>
      </c>
      <c r="G23" s="67">
        <v>1441002.46</v>
      </c>
      <c r="H23" s="67">
        <v>251612907.54</v>
      </c>
      <c r="I23" s="67">
        <v>243617761.3</v>
      </c>
      <c r="J23" s="67">
        <v>7995146.24</v>
      </c>
      <c r="K23" s="67">
        <v>254790028.83</v>
      </c>
      <c r="L23" s="67">
        <v>245354090.13</v>
      </c>
      <c r="M23" s="67">
        <v>9435938.7</v>
      </c>
      <c r="N23" s="67">
        <v>680600.92</v>
      </c>
      <c r="O23" s="67">
        <v>680390.92</v>
      </c>
      <c r="P23" s="67">
        <v>210</v>
      </c>
      <c r="Q23" s="67">
        <v>0</v>
      </c>
    </row>
    <row r="24" ht="20" customHeight="1" spans="1:17">
      <c r="A24" s="77" t="s">
        <v>151</v>
      </c>
      <c r="B24" s="77"/>
      <c r="C24" s="77"/>
      <c r="D24" s="78" t="s">
        <v>152</v>
      </c>
      <c r="E24" s="67">
        <v>1032334.32</v>
      </c>
      <c r="F24" s="67">
        <v>243226.3</v>
      </c>
      <c r="G24" s="67">
        <v>789108.02</v>
      </c>
      <c r="H24" s="67">
        <v>136659391.18</v>
      </c>
      <c r="I24" s="67">
        <v>131702108.71</v>
      </c>
      <c r="J24" s="67">
        <v>4957282.47</v>
      </c>
      <c r="K24" s="67">
        <v>137221103.13</v>
      </c>
      <c r="L24" s="67">
        <v>131478382.64</v>
      </c>
      <c r="M24" s="67">
        <v>5742720.49</v>
      </c>
      <c r="N24" s="67">
        <v>470622.37</v>
      </c>
      <c r="O24" s="67">
        <v>466952.37</v>
      </c>
      <c r="P24" s="67">
        <v>3670</v>
      </c>
      <c r="Q24" s="67">
        <v>0</v>
      </c>
    </row>
    <row r="25" ht="20" customHeight="1" spans="1:17">
      <c r="A25" s="77" t="s">
        <v>153</v>
      </c>
      <c r="B25" s="77"/>
      <c r="C25" s="77"/>
      <c r="D25" s="78" t="s">
        <v>154</v>
      </c>
      <c r="E25" s="67">
        <v>111900</v>
      </c>
      <c r="F25" s="67">
        <v>111900</v>
      </c>
      <c r="G25" s="67">
        <v>0</v>
      </c>
      <c r="H25" s="67">
        <v>79551249.16</v>
      </c>
      <c r="I25" s="67">
        <v>42213849.16</v>
      </c>
      <c r="J25" s="67">
        <v>37337400</v>
      </c>
      <c r="K25" s="67">
        <v>78980119.16</v>
      </c>
      <c r="L25" s="67">
        <v>41642719.16</v>
      </c>
      <c r="M25" s="67">
        <v>37337400</v>
      </c>
      <c r="N25" s="67">
        <v>683030</v>
      </c>
      <c r="O25" s="67">
        <v>683030</v>
      </c>
      <c r="P25" s="67">
        <v>0</v>
      </c>
      <c r="Q25" s="67">
        <v>0</v>
      </c>
    </row>
    <row r="26" ht="20" customHeight="1" spans="1:17">
      <c r="A26" s="77" t="s">
        <v>155</v>
      </c>
      <c r="B26" s="77"/>
      <c r="C26" s="77"/>
      <c r="D26" s="78" t="s">
        <v>156</v>
      </c>
      <c r="E26" s="67">
        <v>76869</v>
      </c>
      <c r="F26" s="67">
        <v>76869</v>
      </c>
      <c r="G26" s="67">
        <v>0</v>
      </c>
      <c r="H26" s="67">
        <v>12621631</v>
      </c>
      <c r="I26" s="67">
        <v>572281</v>
      </c>
      <c r="J26" s="67">
        <v>12049350</v>
      </c>
      <c r="K26" s="67">
        <v>12621631</v>
      </c>
      <c r="L26" s="67">
        <v>572281</v>
      </c>
      <c r="M26" s="67">
        <v>12049350</v>
      </c>
      <c r="N26" s="67">
        <v>76869</v>
      </c>
      <c r="O26" s="67">
        <v>76869</v>
      </c>
      <c r="P26" s="67">
        <v>0</v>
      </c>
      <c r="Q26" s="67">
        <v>0</v>
      </c>
    </row>
    <row r="27" ht="20" customHeight="1" spans="1:17">
      <c r="A27" s="77" t="s">
        <v>157</v>
      </c>
      <c r="B27" s="77"/>
      <c r="C27" s="77"/>
      <c r="D27" s="78" t="s">
        <v>158</v>
      </c>
      <c r="E27" s="67">
        <v>81317.71</v>
      </c>
      <c r="F27" s="67">
        <v>7337.7</v>
      </c>
      <c r="G27" s="67">
        <v>73980.01</v>
      </c>
      <c r="H27" s="67">
        <v>16203920.33</v>
      </c>
      <c r="I27" s="67">
        <v>12086405.2</v>
      </c>
      <c r="J27" s="67">
        <v>4117515.13</v>
      </c>
      <c r="K27" s="67">
        <v>16230558.03</v>
      </c>
      <c r="L27" s="67">
        <v>12093042.9</v>
      </c>
      <c r="M27" s="67">
        <v>4137515.13</v>
      </c>
      <c r="N27" s="67">
        <v>54680.01</v>
      </c>
      <c r="O27" s="67">
        <v>700</v>
      </c>
      <c r="P27" s="67">
        <v>53980.01</v>
      </c>
      <c r="Q27" s="67">
        <v>0</v>
      </c>
    </row>
    <row r="28" ht="20" customHeight="1" spans="1:17">
      <c r="A28" s="77" t="s">
        <v>159</v>
      </c>
      <c r="B28" s="77"/>
      <c r="C28" s="77"/>
      <c r="D28" s="78" t="s">
        <v>160</v>
      </c>
      <c r="E28" s="67">
        <v>81317.71</v>
      </c>
      <c r="F28" s="67">
        <v>7337.7</v>
      </c>
      <c r="G28" s="67">
        <v>73980.01</v>
      </c>
      <c r="H28" s="67">
        <v>15700720.33</v>
      </c>
      <c r="I28" s="67">
        <v>11583205.2</v>
      </c>
      <c r="J28" s="67">
        <v>4117515.13</v>
      </c>
      <c r="K28" s="67">
        <v>15728058.03</v>
      </c>
      <c r="L28" s="67">
        <v>11590542.9</v>
      </c>
      <c r="M28" s="67">
        <v>4137515.13</v>
      </c>
      <c r="N28" s="67">
        <v>53980.01</v>
      </c>
      <c r="O28" s="67">
        <v>0</v>
      </c>
      <c r="P28" s="67">
        <v>53980.01</v>
      </c>
      <c r="Q28" s="67">
        <v>0</v>
      </c>
    </row>
    <row r="29" ht="20" customHeight="1" spans="1:17">
      <c r="A29" s="77" t="s">
        <v>161</v>
      </c>
      <c r="B29" s="77"/>
      <c r="C29" s="77"/>
      <c r="D29" s="78" t="s">
        <v>162</v>
      </c>
      <c r="E29" s="67">
        <v>0</v>
      </c>
      <c r="F29" s="67">
        <v>0</v>
      </c>
      <c r="G29" s="67">
        <v>0</v>
      </c>
      <c r="H29" s="67">
        <v>503200</v>
      </c>
      <c r="I29" s="67">
        <v>503200</v>
      </c>
      <c r="J29" s="67">
        <v>0</v>
      </c>
      <c r="K29" s="67">
        <v>502500</v>
      </c>
      <c r="L29" s="67">
        <v>502500</v>
      </c>
      <c r="M29" s="67">
        <v>0</v>
      </c>
      <c r="N29" s="67">
        <v>700</v>
      </c>
      <c r="O29" s="67">
        <v>700</v>
      </c>
      <c r="P29" s="67">
        <v>0</v>
      </c>
      <c r="Q29" s="67">
        <v>0</v>
      </c>
    </row>
    <row r="30" ht="20" customHeight="1" spans="1:17">
      <c r="A30" s="77" t="s">
        <v>163</v>
      </c>
      <c r="B30" s="77"/>
      <c r="C30" s="77"/>
      <c r="D30" s="78" t="s">
        <v>164</v>
      </c>
      <c r="E30" s="67">
        <v>0</v>
      </c>
      <c r="F30" s="67">
        <v>0</v>
      </c>
      <c r="G30" s="67">
        <v>0</v>
      </c>
      <c r="H30" s="67">
        <v>60000</v>
      </c>
      <c r="I30" s="67">
        <v>0</v>
      </c>
      <c r="J30" s="67">
        <v>60000</v>
      </c>
      <c r="K30" s="67">
        <v>60000</v>
      </c>
      <c r="L30" s="67">
        <v>0</v>
      </c>
      <c r="M30" s="67">
        <v>60000</v>
      </c>
      <c r="N30" s="67">
        <v>0</v>
      </c>
      <c r="O30" s="67">
        <v>0</v>
      </c>
      <c r="P30" s="67">
        <v>0</v>
      </c>
      <c r="Q30" s="67">
        <v>0</v>
      </c>
    </row>
    <row r="31" ht="20" customHeight="1" spans="1:17">
      <c r="A31" s="77" t="s">
        <v>165</v>
      </c>
      <c r="B31" s="77"/>
      <c r="C31" s="77"/>
      <c r="D31" s="78" t="s">
        <v>166</v>
      </c>
      <c r="E31" s="67">
        <v>0</v>
      </c>
      <c r="F31" s="67">
        <v>0</v>
      </c>
      <c r="G31" s="67">
        <v>0</v>
      </c>
      <c r="H31" s="67">
        <v>60000</v>
      </c>
      <c r="I31" s="67">
        <v>0</v>
      </c>
      <c r="J31" s="67">
        <v>60000</v>
      </c>
      <c r="K31" s="67">
        <v>60000</v>
      </c>
      <c r="L31" s="67">
        <v>0</v>
      </c>
      <c r="M31" s="67">
        <v>60000</v>
      </c>
      <c r="N31" s="67">
        <v>0</v>
      </c>
      <c r="O31" s="67">
        <v>0</v>
      </c>
      <c r="P31" s="67">
        <v>0</v>
      </c>
      <c r="Q31" s="67">
        <v>0</v>
      </c>
    </row>
    <row r="32" ht="20" customHeight="1" spans="1:17">
      <c r="A32" s="77" t="s">
        <v>167</v>
      </c>
      <c r="B32" s="77"/>
      <c r="C32" s="77"/>
      <c r="D32" s="78" t="s">
        <v>168</v>
      </c>
      <c r="E32" s="67">
        <v>7273.81</v>
      </c>
      <c r="F32" s="67">
        <v>0</v>
      </c>
      <c r="G32" s="67">
        <v>7273.81</v>
      </c>
      <c r="H32" s="67">
        <v>2952411.63</v>
      </c>
      <c r="I32" s="67">
        <v>2815761.63</v>
      </c>
      <c r="J32" s="67">
        <v>136650</v>
      </c>
      <c r="K32" s="67">
        <v>2953889.43</v>
      </c>
      <c r="L32" s="67">
        <v>2810590.62</v>
      </c>
      <c r="M32" s="67">
        <v>143298.81</v>
      </c>
      <c r="N32" s="67">
        <v>5796.01</v>
      </c>
      <c r="O32" s="67">
        <v>5171.01</v>
      </c>
      <c r="P32" s="67">
        <v>625</v>
      </c>
      <c r="Q32" s="67">
        <v>0</v>
      </c>
    </row>
    <row r="33" ht="20" customHeight="1" spans="1:17">
      <c r="A33" s="77" t="s">
        <v>169</v>
      </c>
      <c r="B33" s="77"/>
      <c r="C33" s="77"/>
      <c r="D33" s="78" t="s">
        <v>170</v>
      </c>
      <c r="E33" s="67">
        <v>7273.81</v>
      </c>
      <c r="F33" s="67">
        <v>0</v>
      </c>
      <c r="G33" s="67">
        <v>7273.81</v>
      </c>
      <c r="H33" s="67">
        <v>2952411.63</v>
      </c>
      <c r="I33" s="67">
        <v>2815761.63</v>
      </c>
      <c r="J33" s="67">
        <v>136650</v>
      </c>
      <c r="K33" s="67">
        <v>2953889.43</v>
      </c>
      <c r="L33" s="67">
        <v>2810590.62</v>
      </c>
      <c r="M33" s="67">
        <v>143298.81</v>
      </c>
      <c r="N33" s="67">
        <v>5796.01</v>
      </c>
      <c r="O33" s="67">
        <v>5171.01</v>
      </c>
      <c r="P33" s="67">
        <v>625</v>
      </c>
      <c r="Q33" s="67">
        <v>0</v>
      </c>
    </row>
    <row r="34" ht="20" customHeight="1" spans="1:17">
      <c r="A34" s="77" t="s">
        <v>171</v>
      </c>
      <c r="B34" s="77"/>
      <c r="C34" s="77"/>
      <c r="D34" s="78" t="s">
        <v>172</v>
      </c>
      <c r="E34" s="67">
        <v>0</v>
      </c>
      <c r="F34" s="67">
        <v>0</v>
      </c>
      <c r="G34" s="67">
        <v>0</v>
      </c>
      <c r="H34" s="67">
        <v>5009120.73</v>
      </c>
      <c r="I34" s="67">
        <v>5009120.73</v>
      </c>
      <c r="J34" s="67">
        <v>0</v>
      </c>
      <c r="K34" s="67">
        <v>5009120.73</v>
      </c>
      <c r="L34" s="67">
        <v>5009120.73</v>
      </c>
      <c r="M34" s="67">
        <v>0</v>
      </c>
      <c r="N34" s="67">
        <v>0</v>
      </c>
      <c r="O34" s="67">
        <v>0</v>
      </c>
      <c r="P34" s="67">
        <v>0</v>
      </c>
      <c r="Q34" s="67">
        <v>0</v>
      </c>
    </row>
    <row r="35" ht="20" customHeight="1" spans="1:17">
      <c r="A35" s="77" t="s">
        <v>173</v>
      </c>
      <c r="B35" s="77"/>
      <c r="C35" s="77"/>
      <c r="D35" s="78" t="s">
        <v>174</v>
      </c>
      <c r="E35" s="67">
        <v>0</v>
      </c>
      <c r="F35" s="67">
        <v>0</v>
      </c>
      <c r="G35" s="67">
        <v>0</v>
      </c>
      <c r="H35" s="67">
        <v>5009120.73</v>
      </c>
      <c r="I35" s="67">
        <v>5009120.73</v>
      </c>
      <c r="J35" s="67">
        <v>0</v>
      </c>
      <c r="K35" s="67">
        <v>5009120.73</v>
      </c>
      <c r="L35" s="67">
        <v>5009120.73</v>
      </c>
      <c r="M35" s="67">
        <v>0</v>
      </c>
      <c r="N35" s="67">
        <v>0</v>
      </c>
      <c r="O35" s="67">
        <v>0</v>
      </c>
      <c r="P35" s="67">
        <v>0</v>
      </c>
      <c r="Q35" s="67">
        <v>0</v>
      </c>
    </row>
    <row r="36" ht="20" customHeight="1" spans="1:17">
      <c r="A36" s="77" t="s">
        <v>175</v>
      </c>
      <c r="B36" s="77"/>
      <c r="C36" s="77"/>
      <c r="D36" s="78" t="s">
        <v>176</v>
      </c>
      <c r="E36" s="67">
        <v>547200</v>
      </c>
      <c r="F36" s="67">
        <v>0</v>
      </c>
      <c r="G36" s="67">
        <v>547200</v>
      </c>
      <c r="H36" s="67">
        <v>21315599.85</v>
      </c>
      <c r="I36" s="67">
        <v>0</v>
      </c>
      <c r="J36" s="67">
        <v>21315599.85</v>
      </c>
      <c r="K36" s="67">
        <v>21862799.85</v>
      </c>
      <c r="L36" s="67">
        <v>0</v>
      </c>
      <c r="M36" s="67">
        <v>21862799.85</v>
      </c>
      <c r="N36" s="67">
        <v>0</v>
      </c>
      <c r="O36" s="67">
        <v>0</v>
      </c>
      <c r="P36" s="67">
        <v>0</v>
      </c>
      <c r="Q36" s="67">
        <v>0</v>
      </c>
    </row>
    <row r="37" ht="20" customHeight="1" spans="1:17">
      <c r="A37" s="77" t="s">
        <v>177</v>
      </c>
      <c r="B37" s="77"/>
      <c r="C37" s="77"/>
      <c r="D37" s="78" t="s">
        <v>178</v>
      </c>
      <c r="E37" s="67">
        <v>547200</v>
      </c>
      <c r="F37" s="67">
        <v>0</v>
      </c>
      <c r="G37" s="67">
        <v>547200</v>
      </c>
      <c r="H37" s="67">
        <v>18072699.18</v>
      </c>
      <c r="I37" s="67">
        <v>0</v>
      </c>
      <c r="J37" s="67">
        <v>18072699.18</v>
      </c>
      <c r="K37" s="67">
        <v>18619899.18</v>
      </c>
      <c r="L37" s="67">
        <v>0</v>
      </c>
      <c r="M37" s="67">
        <v>18619899.18</v>
      </c>
      <c r="N37" s="67">
        <v>0</v>
      </c>
      <c r="O37" s="67">
        <v>0</v>
      </c>
      <c r="P37" s="67">
        <v>0</v>
      </c>
      <c r="Q37" s="67">
        <v>0</v>
      </c>
    </row>
    <row r="38" ht="20" customHeight="1" spans="1:17">
      <c r="A38" s="77" t="s">
        <v>179</v>
      </c>
      <c r="B38" s="77"/>
      <c r="C38" s="77"/>
      <c r="D38" s="78" t="s">
        <v>180</v>
      </c>
      <c r="E38" s="67">
        <v>0</v>
      </c>
      <c r="F38" s="67">
        <v>0</v>
      </c>
      <c r="G38" s="67">
        <v>0</v>
      </c>
      <c r="H38" s="67">
        <v>1220100</v>
      </c>
      <c r="I38" s="67">
        <v>0</v>
      </c>
      <c r="J38" s="67">
        <v>1220100</v>
      </c>
      <c r="K38" s="67">
        <v>1220100</v>
      </c>
      <c r="L38" s="67">
        <v>0</v>
      </c>
      <c r="M38" s="67">
        <v>1220100</v>
      </c>
      <c r="N38" s="67">
        <v>0</v>
      </c>
      <c r="O38" s="67">
        <v>0</v>
      </c>
      <c r="P38" s="67">
        <v>0</v>
      </c>
      <c r="Q38" s="67">
        <v>0</v>
      </c>
    </row>
    <row r="39" ht="20" customHeight="1" spans="1:17">
      <c r="A39" s="77" t="s">
        <v>181</v>
      </c>
      <c r="B39" s="77"/>
      <c r="C39" s="77"/>
      <c r="D39" s="78" t="s">
        <v>182</v>
      </c>
      <c r="E39" s="67">
        <v>0</v>
      </c>
      <c r="F39" s="67">
        <v>0</v>
      </c>
      <c r="G39" s="67">
        <v>0</v>
      </c>
      <c r="H39" s="67">
        <v>2022800.67</v>
      </c>
      <c r="I39" s="67">
        <v>0</v>
      </c>
      <c r="J39" s="67">
        <v>2022800.67</v>
      </c>
      <c r="K39" s="67">
        <v>2022800.67</v>
      </c>
      <c r="L39" s="67">
        <v>0</v>
      </c>
      <c r="M39" s="67">
        <v>2022800.67</v>
      </c>
      <c r="N39" s="67">
        <v>0</v>
      </c>
      <c r="O39" s="67">
        <v>0</v>
      </c>
      <c r="P39" s="67">
        <v>0</v>
      </c>
      <c r="Q39" s="67">
        <v>0</v>
      </c>
    </row>
    <row r="40" ht="20" customHeight="1" spans="1:17">
      <c r="A40" s="77" t="s">
        <v>183</v>
      </c>
      <c r="B40" s="77"/>
      <c r="C40" s="77"/>
      <c r="D40" s="78" t="s">
        <v>184</v>
      </c>
      <c r="E40" s="67">
        <v>0</v>
      </c>
      <c r="F40" s="67">
        <v>0</v>
      </c>
      <c r="G40" s="67">
        <v>0</v>
      </c>
      <c r="H40" s="67">
        <v>208866813.65</v>
      </c>
      <c r="I40" s="67">
        <v>0</v>
      </c>
      <c r="J40" s="67">
        <v>208866813.65</v>
      </c>
      <c r="K40" s="67">
        <v>208781561.76</v>
      </c>
      <c r="L40" s="67">
        <v>0</v>
      </c>
      <c r="M40" s="67">
        <v>208781561.76</v>
      </c>
      <c r="N40" s="67">
        <v>85251.89</v>
      </c>
      <c r="O40" s="67">
        <v>0</v>
      </c>
      <c r="P40" s="67">
        <v>85251.89</v>
      </c>
      <c r="Q40" s="67">
        <v>0</v>
      </c>
    </row>
    <row r="41" ht="20" customHeight="1" spans="1:17">
      <c r="A41" s="77" t="s">
        <v>185</v>
      </c>
      <c r="B41" s="77"/>
      <c r="C41" s="77"/>
      <c r="D41" s="78" t="s">
        <v>186</v>
      </c>
      <c r="E41" s="67">
        <v>0</v>
      </c>
      <c r="F41" s="67">
        <v>0</v>
      </c>
      <c r="G41" s="67">
        <v>0</v>
      </c>
      <c r="H41" s="67">
        <v>208866813.65</v>
      </c>
      <c r="I41" s="67">
        <v>0</v>
      </c>
      <c r="J41" s="67">
        <v>208866813.65</v>
      </c>
      <c r="K41" s="67">
        <v>208781561.76</v>
      </c>
      <c r="L41" s="67">
        <v>0</v>
      </c>
      <c r="M41" s="67">
        <v>208781561.76</v>
      </c>
      <c r="N41" s="67">
        <v>85251.89</v>
      </c>
      <c r="O41" s="67">
        <v>0</v>
      </c>
      <c r="P41" s="67">
        <v>85251.89</v>
      </c>
      <c r="Q41" s="67">
        <v>0</v>
      </c>
    </row>
    <row r="42" ht="20" customHeight="1" spans="1:17">
      <c r="A42" s="77" t="s">
        <v>187</v>
      </c>
      <c r="B42" s="77"/>
      <c r="C42" s="77"/>
      <c r="D42" s="78" t="s">
        <v>188</v>
      </c>
      <c r="E42" s="67">
        <v>1860.96</v>
      </c>
      <c r="F42" s="67">
        <v>1860.96</v>
      </c>
      <c r="G42" s="67">
        <v>0</v>
      </c>
      <c r="H42" s="67">
        <v>58087978.78</v>
      </c>
      <c r="I42" s="67">
        <v>57898252.99</v>
      </c>
      <c r="J42" s="67">
        <v>189725.79</v>
      </c>
      <c r="K42" s="67">
        <v>58089839.74</v>
      </c>
      <c r="L42" s="67">
        <v>57900113.95</v>
      </c>
      <c r="M42" s="67">
        <v>189725.79</v>
      </c>
      <c r="N42" s="67">
        <v>0</v>
      </c>
      <c r="O42" s="67">
        <v>0</v>
      </c>
      <c r="P42" s="67">
        <v>0</v>
      </c>
      <c r="Q42" s="67">
        <v>0</v>
      </c>
    </row>
    <row r="43" ht="20" customHeight="1" spans="1:17">
      <c r="A43" s="77" t="s">
        <v>189</v>
      </c>
      <c r="B43" s="77"/>
      <c r="C43" s="77"/>
      <c r="D43" s="78" t="s">
        <v>190</v>
      </c>
      <c r="E43" s="67">
        <v>1860.96</v>
      </c>
      <c r="F43" s="67">
        <v>1860.96</v>
      </c>
      <c r="G43" s="67">
        <v>0</v>
      </c>
      <c r="H43" s="67">
        <v>57576750.4</v>
      </c>
      <c r="I43" s="67">
        <v>57387024.61</v>
      </c>
      <c r="J43" s="67">
        <v>189725.79</v>
      </c>
      <c r="K43" s="67">
        <v>57578611.36</v>
      </c>
      <c r="L43" s="67">
        <v>57388885.57</v>
      </c>
      <c r="M43" s="67">
        <v>189725.79</v>
      </c>
      <c r="N43" s="67">
        <v>0</v>
      </c>
      <c r="O43" s="67">
        <v>0</v>
      </c>
      <c r="P43" s="67">
        <v>0</v>
      </c>
      <c r="Q43" s="67">
        <v>0</v>
      </c>
    </row>
    <row r="44" ht="20" customHeight="1" spans="1:17">
      <c r="A44" s="77" t="s">
        <v>191</v>
      </c>
      <c r="B44" s="77"/>
      <c r="C44" s="77"/>
      <c r="D44" s="78" t="s">
        <v>192</v>
      </c>
      <c r="E44" s="67">
        <v>0</v>
      </c>
      <c r="F44" s="67">
        <v>0</v>
      </c>
      <c r="G44" s="67">
        <v>0</v>
      </c>
      <c r="H44" s="67">
        <v>464614.77</v>
      </c>
      <c r="I44" s="67">
        <v>274888.98</v>
      </c>
      <c r="J44" s="67">
        <v>189725.79</v>
      </c>
      <c r="K44" s="67">
        <v>464614.77</v>
      </c>
      <c r="L44" s="67">
        <v>274888.98</v>
      </c>
      <c r="M44" s="67">
        <v>189725.79</v>
      </c>
      <c r="N44" s="67">
        <v>0</v>
      </c>
      <c r="O44" s="67">
        <v>0</v>
      </c>
      <c r="P44" s="67">
        <v>0</v>
      </c>
      <c r="Q44" s="67">
        <v>0</v>
      </c>
    </row>
    <row r="45" ht="20" customHeight="1" spans="1:17">
      <c r="A45" s="77" t="s">
        <v>193</v>
      </c>
      <c r="B45" s="77"/>
      <c r="C45" s="77"/>
      <c r="D45" s="78" t="s">
        <v>194</v>
      </c>
      <c r="E45" s="67">
        <v>0</v>
      </c>
      <c r="F45" s="67">
        <v>0</v>
      </c>
      <c r="G45" s="67">
        <v>0</v>
      </c>
      <c r="H45" s="67">
        <v>2105842.23</v>
      </c>
      <c r="I45" s="67">
        <v>2105842.23</v>
      </c>
      <c r="J45" s="67">
        <v>0</v>
      </c>
      <c r="K45" s="67">
        <v>2105842.23</v>
      </c>
      <c r="L45" s="67">
        <v>2105842.23</v>
      </c>
      <c r="M45" s="67">
        <v>0</v>
      </c>
      <c r="N45" s="67">
        <v>0</v>
      </c>
      <c r="O45" s="67">
        <v>0</v>
      </c>
      <c r="P45" s="67">
        <v>0</v>
      </c>
      <c r="Q45" s="67">
        <v>0</v>
      </c>
    </row>
    <row r="46" ht="20" customHeight="1" spans="1:17">
      <c r="A46" s="77" t="s">
        <v>195</v>
      </c>
      <c r="B46" s="77"/>
      <c r="C46" s="77"/>
      <c r="D46" s="78" t="s">
        <v>196</v>
      </c>
      <c r="E46" s="67">
        <v>0</v>
      </c>
      <c r="F46" s="67">
        <v>0</v>
      </c>
      <c r="G46" s="67">
        <v>0</v>
      </c>
      <c r="H46" s="67">
        <v>53280976.17</v>
      </c>
      <c r="I46" s="67">
        <v>53280976.17</v>
      </c>
      <c r="J46" s="67">
        <v>0</v>
      </c>
      <c r="K46" s="67">
        <v>53280976.17</v>
      </c>
      <c r="L46" s="67">
        <v>53280976.17</v>
      </c>
      <c r="M46" s="67">
        <v>0</v>
      </c>
      <c r="N46" s="67">
        <v>0</v>
      </c>
      <c r="O46" s="67">
        <v>0</v>
      </c>
      <c r="P46" s="67">
        <v>0</v>
      </c>
      <c r="Q46" s="67">
        <v>0</v>
      </c>
    </row>
    <row r="47" ht="20" customHeight="1" spans="1:17">
      <c r="A47" s="77" t="s">
        <v>197</v>
      </c>
      <c r="B47" s="77"/>
      <c r="C47" s="77"/>
      <c r="D47" s="78" t="s">
        <v>198</v>
      </c>
      <c r="E47" s="67">
        <v>1860.96</v>
      </c>
      <c r="F47" s="67">
        <v>1860.96</v>
      </c>
      <c r="G47" s="67">
        <v>0</v>
      </c>
      <c r="H47" s="67">
        <v>1695317.23</v>
      </c>
      <c r="I47" s="67">
        <v>1695317.23</v>
      </c>
      <c r="J47" s="67">
        <v>0</v>
      </c>
      <c r="K47" s="67">
        <v>1697178.19</v>
      </c>
      <c r="L47" s="67">
        <v>1697178.19</v>
      </c>
      <c r="M47" s="67">
        <v>0</v>
      </c>
      <c r="N47" s="67">
        <v>0</v>
      </c>
      <c r="O47" s="67">
        <v>0</v>
      </c>
      <c r="P47" s="67">
        <v>0</v>
      </c>
      <c r="Q47" s="67">
        <v>0</v>
      </c>
    </row>
    <row r="48" ht="20" customHeight="1" spans="1:17">
      <c r="A48" s="77" t="s">
        <v>199</v>
      </c>
      <c r="B48" s="77"/>
      <c r="C48" s="77"/>
      <c r="D48" s="78" t="s">
        <v>200</v>
      </c>
      <c r="E48" s="67">
        <v>0</v>
      </c>
      <c r="F48" s="67">
        <v>0</v>
      </c>
      <c r="G48" s="67">
        <v>0</v>
      </c>
      <c r="H48" s="67">
        <v>30000</v>
      </c>
      <c r="I48" s="67">
        <v>30000</v>
      </c>
      <c r="J48" s="67">
        <v>0</v>
      </c>
      <c r="K48" s="67">
        <v>30000</v>
      </c>
      <c r="L48" s="67">
        <v>30000</v>
      </c>
      <c r="M48" s="67">
        <v>0</v>
      </c>
      <c r="N48" s="67">
        <v>0</v>
      </c>
      <c r="O48" s="67">
        <v>0</v>
      </c>
      <c r="P48" s="67">
        <v>0</v>
      </c>
      <c r="Q48" s="67">
        <v>0</v>
      </c>
    </row>
    <row r="49" ht="20" customHeight="1" spans="1:17">
      <c r="A49" s="77" t="s">
        <v>201</v>
      </c>
      <c r="B49" s="77"/>
      <c r="C49" s="77"/>
      <c r="D49" s="78" t="s">
        <v>202</v>
      </c>
      <c r="E49" s="67">
        <v>0</v>
      </c>
      <c r="F49" s="67">
        <v>0</v>
      </c>
      <c r="G49" s="67">
        <v>0</v>
      </c>
      <c r="H49" s="67">
        <v>99258.1</v>
      </c>
      <c r="I49" s="67">
        <v>99258.1</v>
      </c>
      <c r="J49" s="67">
        <v>0</v>
      </c>
      <c r="K49" s="67">
        <v>99258.1</v>
      </c>
      <c r="L49" s="67">
        <v>99258.1</v>
      </c>
      <c r="M49" s="67">
        <v>0</v>
      </c>
      <c r="N49" s="67">
        <v>0</v>
      </c>
      <c r="O49" s="67">
        <v>0</v>
      </c>
      <c r="P49" s="67">
        <v>0</v>
      </c>
      <c r="Q49" s="67">
        <v>0</v>
      </c>
    </row>
    <row r="50" ht="20" customHeight="1" spans="1:17">
      <c r="A50" s="77" t="s">
        <v>203</v>
      </c>
      <c r="B50" s="77"/>
      <c r="C50" s="77"/>
      <c r="D50" s="78" t="s">
        <v>204</v>
      </c>
      <c r="E50" s="67">
        <v>0</v>
      </c>
      <c r="F50" s="67">
        <v>0</v>
      </c>
      <c r="G50" s="67">
        <v>0</v>
      </c>
      <c r="H50" s="67">
        <v>99258.1</v>
      </c>
      <c r="I50" s="67">
        <v>99258.1</v>
      </c>
      <c r="J50" s="67">
        <v>0</v>
      </c>
      <c r="K50" s="67">
        <v>99258.1</v>
      </c>
      <c r="L50" s="67">
        <v>99258.1</v>
      </c>
      <c r="M50" s="67">
        <v>0</v>
      </c>
      <c r="N50" s="67">
        <v>0</v>
      </c>
      <c r="O50" s="67">
        <v>0</v>
      </c>
      <c r="P50" s="67">
        <v>0</v>
      </c>
      <c r="Q50" s="67">
        <v>0</v>
      </c>
    </row>
    <row r="51" ht="20" customHeight="1" spans="1:17">
      <c r="A51" s="77" t="s">
        <v>205</v>
      </c>
      <c r="B51" s="77"/>
      <c r="C51" s="77"/>
      <c r="D51" s="78" t="s">
        <v>206</v>
      </c>
      <c r="E51" s="67">
        <v>0</v>
      </c>
      <c r="F51" s="67">
        <v>0</v>
      </c>
      <c r="G51" s="67">
        <v>0</v>
      </c>
      <c r="H51" s="67">
        <v>411970.28</v>
      </c>
      <c r="I51" s="67">
        <v>411970.28</v>
      </c>
      <c r="J51" s="67">
        <v>0</v>
      </c>
      <c r="K51" s="67">
        <v>411970.28</v>
      </c>
      <c r="L51" s="67">
        <v>411970.28</v>
      </c>
      <c r="M51" s="67">
        <v>0</v>
      </c>
      <c r="N51" s="67">
        <v>0</v>
      </c>
      <c r="O51" s="67">
        <v>0</v>
      </c>
      <c r="P51" s="67">
        <v>0</v>
      </c>
      <c r="Q51" s="67">
        <v>0</v>
      </c>
    </row>
    <row r="52" ht="20" customHeight="1" spans="1:17">
      <c r="A52" s="77" t="s">
        <v>207</v>
      </c>
      <c r="B52" s="77"/>
      <c r="C52" s="77"/>
      <c r="D52" s="78" t="s">
        <v>208</v>
      </c>
      <c r="E52" s="67">
        <v>0</v>
      </c>
      <c r="F52" s="67">
        <v>0</v>
      </c>
      <c r="G52" s="67">
        <v>0</v>
      </c>
      <c r="H52" s="67">
        <v>411970.28</v>
      </c>
      <c r="I52" s="67">
        <v>411970.28</v>
      </c>
      <c r="J52" s="67">
        <v>0</v>
      </c>
      <c r="K52" s="67">
        <v>411970.28</v>
      </c>
      <c r="L52" s="67">
        <v>411970.28</v>
      </c>
      <c r="M52" s="67">
        <v>0</v>
      </c>
      <c r="N52" s="67">
        <v>0</v>
      </c>
      <c r="O52" s="67">
        <v>0</v>
      </c>
      <c r="P52" s="67">
        <v>0</v>
      </c>
      <c r="Q52" s="67">
        <v>0</v>
      </c>
    </row>
    <row r="53" ht="20" customHeight="1" spans="1:17">
      <c r="A53" s="77" t="s">
        <v>209</v>
      </c>
      <c r="B53" s="77"/>
      <c r="C53" s="77"/>
      <c r="D53" s="78" t="s">
        <v>210</v>
      </c>
      <c r="E53" s="67">
        <v>0</v>
      </c>
      <c r="F53" s="67">
        <v>0</v>
      </c>
      <c r="G53" s="67">
        <v>0</v>
      </c>
      <c r="H53" s="67">
        <v>50000</v>
      </c>
      <c r="I53" s="67">
        <v>0</v>
      </c>
      <c r="J53" s="67">
        <v>50000</v>
      </c>
      <c r="K53" s="67">
        <v>50000</v>
      </c>
      <c r="L53" s="67">
        <v>0</v>
      </c>
      <c r="M53" s="67">
        <v>50000</v>
      </c>
      <c r="N53" s="67">
        <v>0</v>
      </c>
      <c r="O53" s="67">
        <v>0</v>
      </c>
      <c r="P53" s="67">
        <v>0</v>
      </c>
      <c r="Q53" s="67">
        <v>0</v>
      </c>
    </row>
    <row r="54" ht="20" customHeight="1" spans="1:17">
      <c r="A54" s="77" t="s">
        <v>211</v>
      </c>
      <c r="B54" s="77"/>
      <c r="C54" s="77"/>
      <c r="D54" s="78" t="s">
        <v>212</v>
      </c>
      <c r="E54" s="67">
        <v>0</v>
      </c>
      <c r="F54" s="67">
        <v>0</v>
      </c>
      <c r="G54" s="67">
        <v>0</v>
      </c>
      <c r="H54" s="67">
        <v>50000</v>
      </c>
      <c r="I54" s="67">
        <v>0</v>
      </c>
      <c r="J54" s="67">
        <v>50000</v>
      </c>
      <c r="K54" s="67">
        <v>50000</v>
      </c>
      <c r="L54" s="67">
        <v>0</v>
      </c>
      <c r="M54" s="67">
        <v>50000</v>
      </c>
      <c r="N54" s="67">
        <v>0</v>
      </c>
      <c r="O54" s="67">
        <v>0</v>
      </c>
      <c r="P54" s="67">
        <v>0</v>
      </c>
      <c r="Q54" s="67">
        <v>0</v>
      </c>
    </row>
    <row r="55" ht="20" customHeight="1" spans="1:17">
      <c r="A55" s="77" t="s">
        <v>213</v>
      </c>
      <c r="B55" s="77"/>
      <c r="C55" s="77"/>
      <c r="D55" s="78" t="s">
        <v>214</v>
      </c>
      <c r="E55" s="67">
        <v>0</v>
      </c>
      <c r="F55" s="67">
        <v>0</v>
      </c>
      <c r="G55" s="67">
        <v>0</v>
      </c>
      <c r="H55" s="67">
        <v>50000</v>
      </c>
      <c r="I55" s="67">
        <v>0</v>
      </c>
      <c r="J55" s="67">
        <v>50000</v>
      </c>
      <c r="K55" s="67">
        <v>50000</v>
      </c>
      <c r="L55" s="67">
        <v>0</v>
      </c>
      <c r="M55" s="67">
        <v>50000</v>
      </c>
      <c r="N55" s="67">
        <v>0</v>
      </c>
      <c r="O55" s="67">
        <v>0</v>
      </c>
      <c r="P55" s="67">
        <v>0</v>
      </c>
      <c r="Q55" s="67">
        <v>0</v>
      </c>
    </row>
    <row r="56" ht="20" customHeight="1" spans="1:17">
      <c r="A56" s="77" t="s">
        <v>215</v>
      </c>
      <c r="B56" s="77"/>
      <c r="C56" s="77"/>
      <c r="D56" s="78" t="s">
        <v>216</v>
      </c>
      <c r="E56" s="67">
        <v>2051520</v>
      </c>
      <c r="F56" s="67">
        <v>0</v>
      </c>
      <c r="G56" s="67">
        <v>2051520</v>
      </c>
      <c r="H56" s="67">
        <v>2560752</v>
      </c>
      <c r="I56" s="67">
        <v>375500</v>
      </c>
      <c r="J56" s="67">
        <v>2185252</v>
      </c>
      <c r="K56" s="67">
        <v>4610272</v>
      </c>
      <c r="L56" s="67">
        <v>375500</v>
      </c>
      <c r="M56" s="67">
        <v>4234772</v>
      </c>
      <c r="N56" s="67">
        <v>2000</v>
      </c>
      <c r="O56" s="67">
        <v>0</v>
      </c>
      <c r="P56" s="67">
        <v>2000</v>
      </c>
      <c r="Q56" s="67">
        <v>0</v>
      </c>
    </row>
    <row r="57" ht="20" customHeight="1" spans="1:17">
      <c r="A57" s="77" t="s">
        <v>217</v>
      </c>
      <c r="B57" s="77"/>
      <c r="C57" s="77"/>
      <c r="D57" s="78" t="s">
        <v>218</v>
      </c>
      <c r="E57" s="67">
        <v>2051520</v>
      </c>
      <c r="F57" s="67">
        <v>0</v>
      </c>
      <c r="G57" s="67">
        <v>2051520</v>
      </c>
      <c r="H57" s="67">
        <v>2560752</v>
      </c>
      <c r="I57" s="67">
        <v>375500</v>
      </c>
      <c r="J57" s="67">
        <v>2185252</v>
      </c>
      <c r="K57" s="67">
        <v>4610272</v>
      </c>
      <c r="L57" s="67">
        <v>375500</v>
      </c>
      <c r="M57" s="67">
        <v>4234772</v>
      </c>
      <c r="N57" s="67">
        <v>2000</v>
      </c>
      <c r="O57" s="67">
        <v>0</v>
      </c>
      <c r="P57" s="67">
        <v>2000</v>
      </c>
      <c r="Q57" s="67">
        <v>0</v>
      </c>
    </row>
    <row r="58" ht="20" customHeight="1" spans="1:17">
      <c r="A58" s="77" t="s">
        <v>219</v>
      </c>
      <c r="B58" s="77"/>
      <c r="C58" s="77"/>
      <c r="D58" s="78" t="s">
        <v>220</v>
      </c>
      <c r="E58" s="67">
        <v>2051520</v>
      </c>
      <c r="F58" s="67">
        <v>0</v>
      </c>
      <c r="G58" s="67">
        <v>2051520</v>
      </c>
      <c r="H58" s="67">
        <v>2474980</v>
      </c>
      <c r="I58" s="67">
        <v>375500</v>
      </c>
      <c r="J58" s="67">
        <v>2099480</v>
      </c>
      <c r="K58" s="67">
        <v>4524500</v>
      </c>
      <c r="L58" s="67">
        <v>375500</v>
      </c>
      <c r="M58" s="67">
        <v>4149000</v>
      </c>
      <c r="N58" s="67">
        <v>2000</v>
      </c>
      <c r="O58" s="67">
        <v>0</v>
      </c>
      <c r="P58" s="67">
        <v>2000</v>
      </c>
      <c r="Q58" s="67">
        <v>0</v>
      </c>
    </row>
    <row r="59" ht="20" customHeight="1" spans="1:17">
      <c r="A59" s="77" t="s">
        <v>221</v>
      </c>
      <c r="B59" s="77"/>
      <c r="C59" s="77"/>
      <c r="D59" s="78" t="s">
        <v>222</v>
      </c>
      <c r="E59" s="67">
        <v>0</v>
      </c>
      <c r="F59" s="67">
        <v>0</v>
      </c>
      <c r="G59" s="67">
        <v>0</v>
      </c>
      <c r="H59" s="67">
        <v>85772</v>
      </c>
      <c r="I59" s="67">
        <v>0</v>
      </c>
      <c r="J59" s="67">
        <v>85772</v>
      </c>
      <c r="K59" s="67">
        <v>85772</v>
      </c>
      <c r="L59" s="67">
        <v>0</v>
      </c>
      <c r="M59" s="67">
        <v>85772</v>
      </c>
      <c r="N59" s="67">
        <v>0</v>
      </c>
      <c r="O59" s="67">
        <v>0</v>
      </c>
      <c r="P59" s="67">
        <v>0</v>
      </c>
      <c r="Q59" s="67">
        <v>0</v>
      </c>
    </row>
    <row r="60" ht="20" customHeight="1" spans="1:17">
      <c r="A60" s="77" t="s">
        <v>223</v>
      </c>
      <c r="B60" s="77"/>
      <c r="C60" s="77"/>
      <c r="D60" s="78" t="s">
        <v>224</v>
      </c>
      <c r="E60" s="67">
        <v>0</v>
      </c>
      <c r="F60" s="67">
        <v>0</v>
      </c>
      <c r="G60" s="67">
        <v>0</v>
      </c>
      <c r="H60" s="67">
        <v>31152411</v>
      </c>
      <c r="I60" s="67">
        <v>31152411</v>
      </c>
      <c r="J60" s="67">
        <v>0</v>
      </c>
      <c r="K60" s="67">
        <v>31152411</v>
      </c>
      <c r="L60" s="67">
        <v>31152411</v>
      </c>
      <c r="M60" s="67">
        <v>0</v>
      </c>
      <c r="N60" s="67">
        <v>0</v>
      </c>
      <c r="O60" s="67">
        <v>0</v>
      </c>
      <c r="P60" s="67">
        <v>0</v>
      </c>
      <c r="Q60" s="67">
        <v>0</v>
      </c>
    </row>
    <row r="61" ht="20" customHeight="1" spans="1:17">
      <c r="A61" s="77" t="s">
        <v>225</v>
      </c>
      <c r="B61" s="77"/>
      <c r="C61" s="77"/>
      <c r="D61" s="78" t="s">
        <v>226</v>
      </c>
      <c r="E61" s="67">
        <v>0</v>
      </c>
      <c r="F61" s="67">
        <v>0</v>
      </c>
      <c r="G61" s="67">
        <v>0</v>
      </c>
      <c r="H61" s="67">
        <v>31152411</v>
      </c>
      <c r="I61" s="67">
        <v>31152411</v>
      </c>
      <c r="J61" s="67">
        <v>0</v>
      </c>
      <c r="K61" s="67">
        <v>31152411</v>
      </c>
      <c r="L61" s="67">
        <v>31152411</v>
      </c>
      <c r="M61" s="67">
        <v>0</v>
      </c>
      <c r="N61" s="67">
        <v>0</v>
      </c>
      <c r="O61" s="67">
        <v>0</v>
      </c>
      <c r="P61" s="67">
        <v>0</v>
      </c>
      <c r="Q61" s="67">
        <v>0</v>
      </c>
    </row>
    <row r="62" ht="20" customHeight="1" spans="1:17">
      <c r="A62" s="77" t="s">
        <v>227</v>
      </c>
      <c r="B62" s="77"/>
      <c r="C62" s="77"/>
      <c r="D62" s="78" t="s">
        <v>228</v>
      </c>
      <c r="E62" s="67">
        <v>0</v>
      </c>
      <c r="F62" s="67">
        <v>0</v>
      </c>
      <c r="G62" s="67">
        <v>0</v>
      </c>
      <c r="H62" s="67">
        <v>31152411</v>
      </c>
      <c r="I62" s="67">
        <v>31152411</v>
      </c>
      <c r="J62" s="67">
        <v>0</v>
      </c>
      <c r="K62" s="67">
        <v>31152411</v>
      </c>
      <c r="L62" s="67">
        <v>31152411</v>
      </c>
      <c r="M62" s="67">
        <v>0</v>
      </c>
      <c r="N62" s="67">
        <v>0</v>
      </c>
      <c r="O62" s="67">
        <v>0</v>
      </c>
      <c r="P62" s="67">
        <v>0</v>
      </c>
      <c r="Q62" s="67">
        <v>0</v>
      </c>
    </row>
    <row r="63" ht="20" customHeight="1" spans="1:17">
      <c r="A63" s="77" t="s">
        <v>288</v>
      </c>
      <c r="B63" s="77"/>
      <c r="C63" s="77"/>
      <c r="D63" s="77"/>
      <c r="E63" s="77"/>
      <c r="F63" s="77"/>
      <c r="G63" s="77"/>
      <c r="H63" s="77"/>
      <c r="I63" s="77"/>
      <c r="J63" s="77"/>
      <c r="K63" s="77"/>
      <c r="L63" s="77"/>
      <c r="M63" s="77"/>
      <c r="N63" s="77"/>
      <c r="O63" s="77"/>
      <c r="P63" s="77"/>
      <c r="Q63" s="77"/>
    </row>
  </sheetData>
  <sheetProtection selectLockedCells="1" selectUnlockedCells="1"/>
  <mergeCells count="78">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Q63"/>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11805555555556" footer="0.511805555555556"/>
  <pageSetup paperSize="9"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abSelected="1" workbookViewId="0">
      <selection activeCell="L9" sqref="L9"/>
    </sheetView>
  </sheetViews>
  <sheetFormatPr defaultColWidth="9" defaultRowHeight="16.5"/>
  <cols>
    <col min="1" max="1" width="6.625"/>
    <col min="2" max="2" width="35.625"/>
    <col min="3" max="3" width="21.8083333333333"/>
    <col min="4" max="4" width="6.625"/>
    <col min="5" max="5" width="24.65"/>
    <col min="6" max="6" width="20.9916666666667"/>
    <col min="7" max="7" width="6.625"/>
    <col min="8" max="8" width="39.9666666666667"/>
    <col min="9" max="9" width="18.55"/>
    <col min="10" max="10" width="9.25"/>
    <col min="11" max="16384" width="8.58333333333333"/>
  </cols>
  <sheetData>
    <row r="1" ht="27" spans="5:5">
      <c r="E1" s="61" t="s">
        <v>289</v>
      </c>
    </row>
    <row r="2" spans="9:9">
      <c r="I2" s="62" t="s">
        <v>290</v>
      </c>
    </row>
    <row r="3" spans="1:9">
      <c r="A3" s="63" t="s">
        <v>2</v>
      </c>
      <c r="I3" s="62" t="s">
        <v>3</v>
      </c>
    </row>
    <row r="4" ht="20" customHeight="1" spans="1:9">
      <c r="A4" s="71" t="s">
        <v>291</v>
      </c>
      <c r="B4" s="71"/>
      <c r="C4" s="71"/>
      <c r="D4" s="72" t="s">
        <v>292</v>
      </c>
      <c r="E4" s="72"/>
      <c r="F4" s="72"/>
      <c r="G4" s="72"/>
      <c r="H4" s="72"/>
      <c r="I4" s="72"/>
    </row>
    <row r="5" ht="20" customHeight="1" spans="1:9">
      <c r="A5" s="73" t="s">
        <v>293</v>
      </c>
      <c r="B5" s="74" t="s">
        <v>122</v>
      </c>
      <c r="C5" s="74" t="s">
        <v>8</v>
      </c>
      <c r="D5" s="74" t="s">
        <v>293</v>
      </c>
      <c r="E5" s="74" t="s">
        <v>122</v>
      </c>
      <c r="F5" s="74" t="s">
        <v>8</v>
      </c>
      <c r="G5" s="74" t="s">
        <v>293</v>
      </c>
      <c r="H5" s="74" t="s">
        <v>122</v>
      </c>
      <c r="I5" s="74" t="s">
        <v>8</v>
      </c>
    </row>
    <row r="6" ht="20" customHeight="1" spans="1:9">
      <c r="A6" s="73"/>
      <c r="B6" s="74"/>
      <c r="C6" s="74"/>
      <c r="D6" s="74"/>
      <c r="E6" s="74"/>
      <c r="F6" s="74"/>
      <c r="G6" s="74"/>
      <c r="H6" s="74"/>
      <c r="I6" s="74"/>
    </row>
    <row r="7" ht="20" customHeight="1" spans="1:9">
      <c r="A7" s="80" t="s">
        <v>294</v>
      </c>
      <c r="B7" s="81" t="s">
        <v>295</v>
      </c>
      <c r="C7" s="67">
        <v>458314769.26</v>
      </c>
      <c r="D7" s="81" t="s">
        <v>296</v>
      </c>
      <c r="E7" s="81" t="s">
        <v>297</v>
      </c>
      <c r="F7" s="67">
        <v>17748772.08</v>
      </c>
      <c r="G7" s="81" t="s">
        <v>298</v>
      </c>
      <c r="H7" s="81" t="s">
        <v>299</v>
      </c>
      <c r="I7" s="67">
        <v>217380.1</v>
      </c>
    </row>
    <row r="8" ht="20" customHeight="1" spans="1:9">
      <c r="A8" s="80" t="s">
        <v>300</v>
      </c>
      <c r="B8" s="81" t="s">
        <v>301</v>
      </c>
      <c r="C8" s="67">
        <v>153234582.44</v>
      </c>
      <c r="D8" s="81" t="s">
        <v>302</v>
      </c>
      <c r="E8" s="81" t="s">
        <v>303</v>
      </c>
      <c r="F8" s="67">
        <v>5191174.15</v>
      </c>
      <c r="G8" s="81" t="s">
        <v>304</v>
      </c>
      <c r="H8" s="81" t="s">
        <v>305</v>
      </c>
      <c r="I8" s="67">
        <v>0</v>
      </c>
    </row>
    <row r="9" ht="20" customHeight="1" spans="1:9">
      <c r="A9" s="80" t="s">
        <v>306</v>
      </c>
      <c r="B9" s="81" t="s">
        <v>307</v>
      </c>
      <c r="C9" s="67">
        <v>142132363.64</v>
      </c>
      <c r="D9" s="81" t="s">
        <v>308</v>
      </c>
      <c r="E9" s="81" t="s">
        <v>309</v>
      </c>
      <c r="F9" s="67">
        <v>159891.5</v>
      </c>
      <c r="G9" s="81" t="s">
        <v>310</v>
      </c>
      <c r="H9" s="81" t="s">
        <v>311</v>
      </c>
      <c r="I9" s="67">
        <v>189300.1</v>
      </c>
    </row>
    <row r="10" ht="20" customHeight="1" spans="1:9">
      <c r="A10" s="80" t="s">
        <v>312</v>
      </c>
      <c r="B10" s="81" t="s">
        <v>313</v>
      </c>
      <c r="C10" s="67">
        <v>6437028</v>
      </c>
      <c r="D10" s="81" t="s">
        <v>314</v>
      </c>
      <c r="E10" s="81" t="s">
        <v>315</v>
      </c>
      <c r="F10" s="67">
        <v>49411.71</v>
      </c>
      <c r="G10" s="81" t="s">
        <v>316</v>
      </c>
      <c r="H10" s="81" t="s">
        <v>317</v>
      </c>
      <c r="I10" s="67">
        <v>20300</v>
      </c>
    </row>
    <row r="11" ht="20" customHeight="1" spans="1:9">
      <c r="A11" s="80" t="s">
        <v>318</v>
      </c>
      <c r="B11" s="81" t="s">
        <v>319</v>
      </c>
      <c r="C11" s="67">
        <v>0</v>
      </c>
      <c r="D11" s="81" t="s">
        <v>320</v>
      </c>
      <c r="E11" s="81" t="s">
        <v>321</v>
      </c>
      <c r="F11" s="67">
        <v>437</v>
      </c>
      <c r="G11" s="81" t="s">
        <v>322</v>
      </c>
      <c r="H11" s="81" t="s">
        <v>323</v>
      </c>
      <c r="I11" s="67">
        <v>0</v>
      </c>
    </row>
    <row r="12" ht="20" customHeight="1" spans="1:9">
      <c r="A12" s="80" t="s">
        <v>324</v>
      </c>
      <c r="B12" s="81" t="s">
        <v>325</v>
      </c>
      <c r="C12" s="67">
        <v>69820252.84</v>
      </c>
      <c r="D12" s="81" t="s">
        <v>326</v>
      </c>
      <c r="E12" s="81" t="s">
        <v>327</v>
      </c>
      <c r="F12" s="67">
        <v>304040.23</v>
      </c>
      <c r="G12" s="81" t="s">
        <v>328</v>
      </c>
      <c r="H12" s="81" t="s">
        <v>329</v>
      </c>
      <c r="I12" s="67">
        <v>0</v>
      </c>
    </row>
    <row r="13" ht="20" customHeight="1" spans="1:9">
      <c r="A13" s="80" t="s">
        <v>330</v>
      </c>
      <c r="B13" s="81" t="s">
        <v>331</v>
      </c>
      <c r="C13" s="67">
        <v>53280976.17</v>
      </c>
      <c r="D13" s="81" t="s">
        <v>332</v>
      </c>
      <c r="E13" s="81" t="s">
        <v>333</v>
      </c>
      <c r="F13" s="67">
        <v>1212808.91</v>
      </c>
      <c r="G13" s="81" t="s">
        <v>334</v>
      </c>
      <c r="H13" s="81" t="s">
        <v>335</v>
      </c>
      <c r="I13" s="67">
        <v>0</v>
      </c>
    </row>
    <row r="14" ht="20" customHeight="1" spans="1:9">
      <c r="A14" s="80" t="s">
        <v>336</v>
      </c>
      <c r="B14" s="81" t="s">
        <v>337</v>
      </c>
      <c r="C14" s="67">
        <v>1697178.19</v>
      </c>
      <c r="D14" s="81" t="s">
        <v>338</v>
      </c>
      <c r="E14" s="81" t="s">
        <v>339</v>
      </c>
      <c r="F14" s="67">
        <v>1243127.08</v>
      </c>
      <c r="G14" s="81" t="s">
        <v>340</v>
      </c>
      <c r="H14" s="81" t="s">
        <v>341</v>
      </c>
      <c r="I14" s="67">
        <v>0</v>
      </c>
    </row>
    <row r="15" ht="20" customHeight="1" spans="1:9">
      <c r="A15" s="80" t="s">
        <v>342</v>
      </c>
      <c r="B15" s="81" t="s">
        <v>343</v>
      </c>
      <c r="C15" s="67">
        <v>0</v>
      </c>
      <c r="D15" s="81" t="s">
        <v>344</v>
      </c>
      <c r="E15" s="81" t="s">
        <v>345</v>
      </c>
      <c r="F15" s="67">
        <v>0</v>
      </c>
      <c r="G15" s="81" t="s">
        <v>346</v>
      </c>
      <c r="H15" s="81" t="s">
        <v>347</v>
      </c>
      <c r="I15" s="67">
        <v>0</v>
      </c>
    </row>
    <row r="16" ht="20" customHeight="1" spans="1:9">
      <c r="A16" s="80" t="s">
        <v>348</v>
      </c>
      <c r="B16" s="81" t="s">
        <v>349</v>
      </c>
      <c r="C16" s="67">
        <v>0</v>
      </c>
      <c r="D16" s="81" t="s">
        <v>350</v>
      </c>
      <c r="E16" s="81" t="s">
        <v>351</v>
      </c>
      <c r="F16" s="67">
        <v>480839</v>
      </c>
      <c r="G16" s="81" t="s">
        <v>352</v>
      </c>
      <c r="H16" s="81" t="s">
        <v>353</v>
      </c>
      <c r="I16" s="67">
        <v>0</v>
      </c>
    </row>
    <row r="17" ht="20" customHeight="1" spans="1:9">
      <c r="A17" s="80" t="s">
        <v>354</v>
      </c>
      <c r="B17" s="81" t="s">
        <v>355</v>
      </c>
      <c r="C17" s="67">
        <v>559976.98</v>
      </c>
      <c r="D17" s="81" t="s">
        <v>356</v>
      </c>
      <c r="E17" s="81" t="s">
        <v>357</v>
      </c>
      <c r="F17" s="67">
        <v>742444.9</v>
      </c>
      <c r="G17" s="81" t="s">
        <v>358</v>
      </c>
      <c r="H17" s="81" t="s">
        <v>359</v>
      </c>
      <c r="I17" s="67">
        <v>0</v>
      </c>
    </row>
    <row r="18" ht="20" customHeight="1" spans="1:9">
      <c r="A18" s="80" t="s">
        <v>360</v>
      </c>
      <c r="B18" s="81" t="s">
        <v>228</v>
      </c>
      <c r="C18" s="67">
        <v>31152411</v>
      </c>
      <c r="D18" s="81" t="s">
        <v>361</v>
      </c>
      <c r="E18" s="81" t="s">
        <v>362</v>
      </c>
      <c r="F18" s="67">
        <v>0</v>
      </c>
      <c r="G18" s="81" t="s">
        <v>363</v>
      </c>
      <c r="H18" s="81" t="s">
        <v>364</v>
      </c>
      <c r="I18" s="67">
        <v>0</v>
      </c>
    </row>
    <row r="19" ht="20" customHeight="1" spans="1:9">
      <c r="A19" s="80" t="s">
        <v>365</v>
      </c>
      <c r="B19" s="81" t="s">
        <v>366</v>
      </c>
      <c r="C19" s="67">
        <v>0</v>
      </c>
      <c r="D19" s="81" t="s">
        <v>367</v>
      </c>
      <c r="E19" s="81" t="s">
        <v>368</v>
      </c>
      <c r="F19" s="67">
        <v>1764778.39</v>
      </c>
      <c r="G19" s="81" t="s">
        <v>369</v>
      </c>
      <c r="H19" s="81" t="s">
        <v>370</v>
      </c>
      <c r="I19" s="67">
        <v>0</v>
      </c>
    </row>
    <row r="20" ht="20" customHeight="1" spans="1:9">
      <c r="A20" s="80" t="s">
        <v>371</v>
      </c>
      <c r="B20" s="81" t="s">
        <v>372</v>
      </c>
      <c r="C20" s="67">
        <v>0</v>
      </c>
      <c r="D20" s="81" t="s">
        <v>373</v>
      </c>
      <c r="E20" s="81" t="s">
        <v>374</v>
      </c>
      <c r="F20" s="67">
        <v>21959</v>
      </c>
      <c r="G20" s="81" t="s">
        <v>375</v>
      </c>
      <c r="H20" s="81" t="s">
        <v>376</v>
      </c>
      <c r="I20" s="67">
        <v>0</v>
      </c>
    </row>
    <row r="21" ht="20" customHeight="1" spans="1:9">
      <c r="A21" s="80" t="s">
        <v>377</v>
      </c>
      <c r="B21" s="81" t="s">
        <v>378</v>
      </c>
      <c r="C21" s="67">
        <v>74691134.27</v>
      </c>
      <c r="D21" s="81" t="s">
        <v>379</v>
      </c>
      <c r="E21" s="81" t="s">
        <v>380</v>
      </c>
      <c r="F21" s="67">
        <v>445575.88</v>
      </c>
      <c r="G21" s="81" t="s">
        <v>381</v>
      </c>
      <c r="H21" s="81" t="s">
        <v>382</v>
      </c>
      <c r="I21" s="67">
        <v>0</v>
      </c>
    </row>
    <row r="22" ht="20" customHeight="1" spans="1:9">
      <c r="A22" s="80" t="s">
        <v>383</v>
      </c>
      <c r="B22" s="81" t="s">
        <v>384</v>
      </c>
      <c r="C22" s="67">
        <v>306468.5</v>
      </c>
      <c r="D22" s="81" t="s">
        <v>385</v>
      </c>
      <c r="E22" s="81" t="s">
        <v>386</v>
      </c>
      <c r="F22" s="67">
        <v>1106811.9</v>
      </c>
      <c r="G22" s="81" t="s">
        <v>387</v>
      </c>
      <c r="H22" s="81" t="s">
        <v>388</v>
      </c>
      <c r="I22" s="67">
        <v>0</v>
      </c>
    </row>
    <row r="23" ht="20" customHeight="1" spans="1:9">
      <c r="A23" s="80" t="s">
        <v>389</v>
      </c>
      <c r="B23" s="81" t="s">
        <v>390</v>
      </c>
      <c r="C23" s="67">
        <v>0</v>
      </c>
      <c r="D23" s="81" t="s">
        <v>391</v>
      </c>
      <c r="E23" s="81" t="s">
        <v>392</v>
      </c>
      <c r="F23" s="67">
        <v>8038</v>
      </c>
      <c r="G23" s="81" t="s">
        <v>393</v>
      </c>
      <c r="H23" s="81" t="s">
        <v>394</v>
      </c>
      <c r="I23" s="67">
        <v>7780</v>
      </c>
    </row>
    <row r="24" ht="20" customHeight="1" spans="1:9">
      <c r="A24" s="80" t="s">
        <v>395</v>
      </c>
      <c r="B24" s="81" t="s">
        <v>396</v>
      </c>
      <c r="C24" s="67">
        <v>0</v>
      </c>
      <c r="D24" s="81" t="s">
        <v>397</v>
      </c>
      <c r="E24" s="81" t="s">
        <v>398</v>
      </c>
      <c r="F24" s="67">
        <v>1416602.46</v>
      </c>
      <c r="G24" s="81" t="s">
        <v>399</v>
      </c>
      <c r="H24" s="81" t="s">
        <v>400</v>
      </c>
      <c r="I24" s="67">
        <v>0</v>
      </c>
    </row>
    <row r="25" ht="20" customHeight="1" spans="1:9">
      <c r="A25" s="80" t="s">
        <v>401</v>
      </c>
      <c r="B25" s="81" t="s">
        <v>402</v>
      </c>
      <c r="C25" s="67">
        <v>2239142.8</v>
      </c>
      <c r="D25" s="81" t="s">
        <v>403</v>
      </c>
      <c r="E25" s="81" t="s">
        <v>404</v>
      </c>
      <c r="F25" s="67">
        <v>0</v>
      </c>
      <c r="G25" s="81" t="s">
        <v>405</v>
      </c>
      <c r="H25" s="81" t="s">
        <v>406</v>
      </c>
      <c r="I25" s="67">
        <v>0</v>
      </c>
    </row>
    <row r="26" ht="20" customHeight="1" spans="1:9">
      <c r="A26" s="80" t="s">
        <v>407</v>
      </c>
      <c r="B26" s="81" t="s">
        <v>408</v>
      </c>
      <c r="C26" s="67">
        <v>66988422.97</v>
      </c>
      <c r="D26" s="81" t="s">
        <v>409</v>
      </c>
      <c r="E26" s="81" t="s">
        <v>410</v>
      </c>
      <c r="F26" s="67">
        <v>0</v>
      </c>
      <c r="G26" s="81" t="s">
        <v>411</v>
      </c>
      <c r="H26" s="81" t="s">
        <v>412</v>
      </c>
      <c r="I26" s="67">
        <v>0</v>
      </c>
    </row>
    <row r="27" ht="20" customHeight="1" spans="1:9">
      <c r="A27" s="80" t="s">
        <v>413</v>
      </c>
      <c r="B27" s="81" t="s">
        <v>414</v>
      </c>
      <c r="C27" s="67">
        <v>0</v>
      </c>
      <c r="D27" s="81" t="s">
        <v>415</v>
      </c>
      <c r="E27" s="81" t="s">
        <v>416</v>
      </c>
      <c r="F27" s="67">
        <v>3216415.92</v>
      </c>
      <c r="G27" s="81" t="s">
        <v>417</v>
      </c>
      <c r="H27" s="81" t="s">
        <v>418</v>
      </c>
      <c r="I27" s="67">
        <v>0</v>
      </c>
    </row>
    <row r="28" ht="20" customHeight="1" spans="1:9">
      <c r="A28" s="80" t="s">
        <v>419</v>
      </c>
      <c r="B28" s="81" t="s">
        <v>420</v>
      </c>
      <c r="C28" s="67">
        <v>0</v>
      </c>
      <c r="D28" s="81" t="s">
        <v>421</v>
      </c>
      <c r="E28" s="81" t="s">
        <v>422</v>
      </c>
      <c r="F28" s="67">
        <v>0</v>
      </c>
      <c r="G28" s="81" t="s">
        <v>423</v>
      </c>
      <c r="H28" s="81" t="s">
        <v>424</v>
      </c>
      <c r="I28" s="67">
        <v>0</v>
      </c>
    </row>
    <row r="29" ht="20" customHeight="1" spans="1:9">
      <c r="A29" s="80" t="s">
        <v>425</v>
      </c>
      <c r="B29" s="81" t="s">
        <v>426</v>
      </c>
      <c r="C29" s="67">
        <v>5157100</v>
      </c>
      <c r="D29" s="81" t="s">
        <v>427</v>
      </c>
      <c r="E29" s="81" t="s">
        <v>428</v>
      </c>
      <c r="F29" s="67">
        <v>0</v>
      </c>
      <c r="G29" s="81" t="s">
        <v>429</v>
      </c>
      <c r="H29" s="81" t="s">
        <v>430</v>
      </c>
      <c r="I29" s="67">
        <v>0</v>
      </c>
    </row>
    <row r="30" ht="20" customHeight="1" spans="1:9">
      <c r="A30" s="80" t="s">
        <v>431</v>
      </c>
      <c r="B30" s="81" t="s">
        <v>432</v>
      </c>
      <c r="C30" s="67">
        <v>0</v>
      </c>
      <c r="D30" s="81" t="s">
        <v>433</v>
      </c>
      <c r="E30" s="81" t="s">
        <v>434</v>
      </c>
      <c r="F30" s="67">
        <v>0</v>
      </c>
      <c r="G30" s="81" t="s">
        <v>435</v>
      </c>
      <c r="H30" s="81" t="s">
        <v>230</v>
      </c>
      <c r="I30" s="67">
        <v>0</v>
      </c>
    </row>
    <row r="31" ht="20" customHeight="1" spans="1:9">
      <c r="A31" s="80" t="s">
        <v>436</v>
      </c>
      <c r="B31" s="81" t="s">
        <v>437</v>
      </c>
      <c r="C31" s="67">
        <v>0</v>
      </c>
      <c r="D31" s="81" t="s">
        <v>438</v>
      </c>
      <c r="E31" s="81" t="s">
        <v>439</v>
      </c>
      <c r="F31" s="67">
        <v>210876.05</v>
      </c>
      <c r="G31" s="81" t="s">
        <v>440</v>
      </c>
      <c r="H31" s="81" t="s">
        <v>441</v>
      </c>
      <c r="I31" s="67">
        <v>0</v>
      </c>
    </row>
    <row r="32" ht="20" customHeight="1" spans="1:9">
      <c r="A32" s="80" t="s">
        <v>442</v>
      </c>
      <c r="B32" s="81" t="s">
        <v>443</v>
      </c>
      <c r="C32" s="67">
        <v>0</v>
      </c>
      <c r="D32" s="81" t="s">
        <v>444</v>
      </c>
      <c r="E32" s="81" t="s">
        <v>445</v>
      </c>
      <c r="F32" s="67">
        <v>171155</v>
      </c>
      <c r="G32" s="81" t="s">
        <v>446</v>
      </c>
      <c r="H32" s="81" t="s">
        <v>447</v>
      </c>
      <c r="I32" s="67">
        <v>0</v>
      </c>
    </row>
    <row r="33" ht="20" customHeight="1" spans="1:9">
      <c r="A33" s="80" t="s">
        <v>442</v>
      </c>
      <c r="B33" s="81" t="s">
        <v>448</v>
      </c>
      <c r="C33" s="67">
        <v>0</v>
      </c>
      <c r="D33" s="81" t="s">
        <v>449</v>
      </c>
      <c r="E33" s="81" t="s">
        <v>450</v>
      </c>
      <c r="F33" s="67">
        <v>0</v>
      </c>
      <c r="G33" s="81" t="s">
        <v>451</v>
      </c>
      <c r="H33" s="81" t="s">
        <v>452</v>
      </c>
      <c r="I33" s="67">
        <v>0</v>
      </c>
    </row>
    <row r="34" ht="20" customHeight="1" spans="1:9">
      <c r="A34" s="80"/>
      <c r="B34" s="81"/>
      <c r="C34" s="76"/>
      <c r="D34" s="81" t="s">
        <v>453</v>
      </c>
      <c r="E34" s="81" t="s">
        <v>454</v>
      </c>
      <c r="F34" s="67">
        <v>2385</v>
      </c>
      <c r="G34" s="81" t="s">
        <v>455</v>
      </c>
      <c r="H34" s="81" t="s">
        <v>456</v>
      </c>
      <c r="I34" s="67">
        <v>0</v>
      </c>
    </row>
    <row r="35" ht="20" customHeight="1" spans="1:9">
      <c r="A35" s="80"/>
      <c r="B35" s="81"/>
      <c r="C35" s="76"/>
      <c r="D35" s="81" t="s">
        <v>457</v>
      </c>
      <c r="E35" s="81" t="s">
        <v>458</v>
      </c>
      <c r="F35" s="67">
        <v>0</v>
      </c>
      <c r="G35" s="81"/>
      <c r="H35" s="81"/>
      <c r="I35" s="76"/>
    </row>
    <row r="36" ht="20" customHeight="1" spans="1:9">
      <c r="A36" s="80"/>
      <c r="B36" s="81"/>
      <c r="C36" s="76"/>
      <c r="D36" s="81" t="s">
        <v>459</v>
      </c>
      <c r="E36" s="81" t="s">
        <v>460</v>
      </c>
      <c r="F36" s="67">
        <v>0</v>
      </c>
      <c r="G36" s="81"/>
      <c r="H36" s="81"/>
      <c r="I36" s="76"/>
    </row>
    <row r="37" ht="20" customHeight="1" spans="1:9">
      <c r="A37" s="80"/>
      <c r="B37" s="81"/>
      <c r="C37" s="76"/>
      <c r="D37" s="81" t="s">
        <v>461</v>
      </c>
      <c r="E37" s="81" t="s">
        <v>462</v>
      </c>
      <c r="F37" s="67">
        <v>0</v>
      </c>
      <c r="G37" s="81"/>
      <c r="H37" s="81"/>
      <c r="I37" s="76"/>
    </row>
    <row r="38" ht="20" customHeight="1" spans="1:9">
      <c r="A38" s="80"/>
      <c r="B38" s="81"/>
      <c r="C38" s="76"/>
      <c r="D38" s="81" t="s">
        <v>463</v>
      </c>
      <c r="E38" s="81" t="s">
        <v>464</v>
      </c>
      <c r="F38" s="67">
        <v>0</v>
      </c>
      <c r="G38" s="81"/>
      <c r="H38" s="81"/>
      <c r="I38" s="76"/>
    </row>
    <row r="39" ht="20" customHeight="1" spans="1:9">
      <c r="A39" s="80"/>
      <c r="B39" s="81"/>
      <c r="C39" s="76"/>
      <c r="D39" s="81" t="s">
        <v>465</v>
      </c>
      <c r="E39" s="81" t="s">
        <v>466</v>
      </c>
      <c r="F39" s="67">
        <v>0</v>
      </c>
      <c r="G39" s="81"/>
      <c r="H39" s="81"/>
      <c r="I39" s="76"/>
    </row>
    <row r="40" ht="20" customHeight="1" spans="1:9">
      <c r="A40" s="82" t="s">
        <v>467</v>
      </c>
      <c r="B40" s="82"/>
      <c r="C40" s="67">
        <v>533005903.53</v>
      </c>
      <c r="D40" s="75" t="s">
        <v>468</v>
      </c>
      <c r="E40" s="75"/>
      <c r="F40" s="75"/>
      <c r="G40" s="75"/>
      <c r="H40" s="75"/>
      <c r="I40" s="67">
        <v>17966152.18</v>
      </c>
    </row>
    <row r="41" ht="20" customHeight="1" spans="1:9">
      <c r="A41" s="77" t="s">
        <v>469</v>
      </c>
      <c r="B41" s="77"/>
      <c r="C41" s="77"/>
      <c r="D41" s="77"/>
      <c r="E41" s="77"/>
      <c r="F41" s="77"/>
      <c r="G41" s="77"/>
      <c r="H41" s="77"/>
      <c r="I41" s="77"/>
    </row>
  </sheetData>
  <sheetProtection selectLockedCells="1" selectUnlockedCells="1"/>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11805555555556" footer="0.511805555555556"/>
  <pageSetup paperSize="9"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workbookViewId="0">
      <selection activeCell="I24" sqref="I24"/>
    </sheetView>
  </sheetViews>
  <sheetFormatPr defaultColWidth="9" defaultRowHeight="16.5"/>
  <cols>
    <col min="1" max="3" width="2.96666666666667"/>
    <col min="4" max="4" width="35.5"/>
    <col min="5" max="8" width="15.1666666666667"/>
    <col min="9" max="10" width="16.25"/>
    <col min="11" max="15" width="15.1666666666667"/>
    <col min="16" max="16" width="16.25"/>
    <col min="17" max="17" width="15.1666666666667"/>
    <col min="18" max="18" width="9.25"/>
    <col min="19" max="16384" width="8.58333333333333"/>
  </cols>
  <sheetData>
    <row r="1" ht="27" spans="10:10">
      <c r="J1" s="61" t="s">
        <v>470</v>
      </c>
    </row>
    <row r="2" spans="17:17">
      <c r="Q2" s="79" t="s">
        <v>471</v>
      </c>
    </row>
    <row r="3" spans="1:17">
      <c r="A3" s="70" t="s">
        <v>2</v>
      </c>
      <c r="Q3" s="79" t="s">
        <v>3</v>
      </c>
    </row>
    <row r="4" ht="20" customHeight="1" spans="1:17">
      <c r="A4" s="71" t="s">
        <v>6</v>
      </c>
      <c r="B4" s="71"/>
      <c r="C4" s="71"/>
      <c r="D4" s="71"/>
      <c r="E4" s="72" t="s">
        <v>281</v>
      </c>
      <c r="F4" s="72"/>
      <c r="G4" s="72"/>
      <c r="H4" s="72" t="s">
        <v>282</v>
      </c>
      <c r="I4" s="72"/>
      <c r="J4" s="72"/>
      <c r="K4" s="72" t="s">
        <v>283</v>
      </c>
      <c r="L4" s="72"/>
      <c r="M4" s="72"/>
      <c r="N4" s="72" t="s">
        <v>107</v>
      </c>
      <c r="O4" s="72"/>
      <c r="P4" s="72"/>
      <c r="Q4" s="72"/>
    </row>
    <row r="5" ht="20" customHeight="1" spans="1:17">
      <c r="A5" s="73" t="s">
        <v>121</v>
      </c>
      <c r="B5" s="73"/>
      <c r="C5" s="73"/>
      <c r="D5" s="74" t="s">
        <v>122</v>
      </c>
      <c r="E5" s="74" t="s">
        <v>128</v>
      </c>
      <c r="F5" s="74" t="s">
        <v>284</v>
      </c>
      <c r="G5" s="74" t="s">
        <v>285</v>
      </c>
      <c r="H5" s="74" t="s">
        <v>128</v>
      </c>
      <c r="I5" s="74" t="s">
        <v>246</v>
      </c>
      <c r="J5" s="74" t="s">
        <v>247</v>
      </c>
      <c r="K5" s="74" t="s">
        <v>128</v>
      </c>
      <c r="L5" s="74" t="s">
        <v>246</v>
      </c>
      <c r="M5" s="74" t="s">
        <v>247</v>
      </c>
      <c r="N5" s="74" t="s">
        <v>128</v>
      </c>
      <c r="O5" s="74" t="s">
        <v>284</v>
      </c>
      <c r="P5" s="74" t="s">
        <v>285</v>
      </c>
      <c r="Q5" s="74"/>
    </row>
    <row r="6" ht="20" customHeight="1" spans="1:17">
      <c r="A6" s="73"/>
      <c r="B6" s="73"/>
      <c r="C6" s="73"/>
      <c r="D6" s="74"/>
      <c r="E6" s="74"/>
      <c r="F6" s="74"/>
      <c r="G6" s="74" t="s">
        <v>123</v>
      </c>
      <c r="H6" s="74"/>
      <c r="I6" s="74"/>
      <c r="J6" s="74" t="s">
        <v>123</v>
      </c>
      <c r="K6" s="74"/>
      <c r="L6" s="74"/>
      <c r="M6" s="74" t="s">
        <v>123</v>
      </c>
      <c r="N6" s="74"/>
      <c r="O6" s="74"/>
      <c r="P6" s="74" t="s">
        <v>286</v>
      </c>
      <c r="Q6" s="74" t="s">
        <v>287</v>
      </c>
    </row>
    <row r="7" ht="20" customHeight="1" spans="1:17">
      <c r="A7" s="73"/>
      <c r="B7" s="73"/>
      <c r="C7" s="73"/>
      <c r="D7" s="74"/>
      <c r="E7" s="74"/>
      <c r="F7" s="74"/>
      <c r="G7" s="74"/>
      <c r="H7" s="74"/>
      <c r="I7" s="74"/>
      <c r="J7" s="74"/>
      <c r="K7" s="74"/>
      <c r="L7" s="74"/>
      <c r="M7" s="74"/>
      <c r="N7" s="74"/>
      <c r="O7" s="74"/>
      <c r="P7" s="74"/>
      <c r="Q7" s="74"/>
    </row>
    <row r="8" ht="20" customHeight="1" spans="1:17">
      <c r="A8" s="73" t="s">
        <v>125</v>
      </c>
      <c r="B8" s="74" t="s">
        <v>126</v>
      </c>
      <c r="C8" s="74" t="s">
        <v>127</v>
      </c>
      <c r="D8" s="74" t="s">
        <v>10</v>
      </c>
      <c r="E8" s="75" t="s">
        <v>11</v>
      </c>
      <c r="F8" s="75" t="s">
        <v>12</v>
      </c>
      <c r="G8" s="75" t="s">
        <v>20</v>
      </c>
      <c r="H8" s="75" t="s">
        <v>24</v>
      </c>
      <c r="I8" s="75" t="s">
        <v>28</v>
      </c>
      <c r="J8" s="75" t="s">
        <v>32</v>
      </c>
      <c r="K8" s="75" t="s">
        <v>36</v>
      </c>
      <c r="L8" s="75" t="s">
        <v>40</v>
      </c>
      <c r="M8" s="75" t="s">
        <v>43</v>
      </c>
      <c r="N8" s="75" t="s">
        <v>46</v>
      </c>
      <c r="O8" s="75" t="s">
        <v>49</v>
      </c>
      <c r="P8" s="75" t="s">
        <v>52</v>
      </c>
      <c r="Q8" s="75" t="s">
        <v>55</v>
      </c>
    </row>
    <row r="9" ht="20" customHeight="1" spans="1:17">
      <c r="A9" s="73"/>
      <c r="B9" s="74"/>
      <c r="C9" s="74"/>
      <c r="D9" s="74" t="s">
        <v>128</v>
      </c>
      <c r="E9" s="67">
        <v>7631285</v>
      </c>
      <c r="F9" s="67">
        <v>0</v>
      </c>
      <c r="G9" s="67">
        <v>7631285</v>
      </c>
      <c r="H9" s="67">
        <v>113345500</v>
      </c>
      <c r="I9" s="67">
        <v>0</v>
      </c>
      <c r="J9" s="67">
        <v>113345500</v>
      </c>
      <c r="K9" s="67">
        <v>111745002.64</v>
      </c>
      <c r="L9" s="67">
        <v>0</v>
      </c>
      <c r="M9" s="67">
        <v>111745002.64</v>
      </c>
      <c r="N9" s="67">
        <v>9231782.36</v>
      </c>
      <c r="O9" s="67">
        <v>0</v>
      </c>
      <c r="P9" s="67">
        <v>9231782.36</v>
      </c>
      <c r="Q9" s="67">
        <v>0</v>
      </c>
    </row>
    <row r="10" ht="20" customHeight="1" spans="1:17">
      <c r="A10" s="77" t="s">
        <v>229</v>
      </c>
      <c r="B10" s="77"/>
      <c r="C10" s="77"/>
      <c r="D10" s="78" t="s">
        <v>230</v>
      </c>
      <c r="E10" s="67">
        <v>7631285</v>
      </c>
      <c r="F10" s="67">
        <v>0</v>
      </c>
      <c r="G10" s="67">
        <v>7631285</v>
      </c>
      <c r="H10" s="67">
        <v>113345500</v>
      </c>
      <c r="I10" s="67">
        <v>0</v>
      </c>
      <c r="J10" s="67">
        <v>113345500</v>
      </c>
      <c r="K10" s="67">
        <v>111745002.64</v>
      </c>
      <c r="L10" s="67">
        <v>0</v>
      </c>
      <c r="M10" s="67">
        <v>111745002.64</v>
      </c>
      <c r="N10" s="67">
        <v>9231782.36</v>
      </c>
      <c r="O10" s="67">
        <v>0</v>
      </c>
      <c r="P10" s="67">
        <v>9231782.36</v>
      </c>
      <c r="Q10" s="67">
        <v>0</v>
      </c>
    </row>
    <row r="11" ht="20" customHeight="1" spans="1:17">
      <c r="A11" s="77" t="s">
        <v>231</v>
      </c>
      <c r="B11" s="77"/>
      <c r="C11" s="77"/>
      <c r="D11" s="78" t="s">
        <v>232</v>
      </c>
      <c r="E11" s="67">
        <v>7000000</v>
      </c>
      <c r="F11" s="67">
        <v>0</v>
      </c>
      <c r="G11" s="67">
        <v>7000000</v>
      </c>
      <c r="H11" s="67">
        <v>110000000</v>
      </c>
      <c r="I11" s="67">
        <v>0</v>
      </c>
      <c r="J11" s="67">
        <v>110000000</v>
      </c>
      <c r="K11" s="67">
        <v>110893717.64</v>
      </c>
      <c r="L11" s="67">
        <v>0</v>
      </c>
      <c r="M11" s="67">
        <v>110893717.64</v>
      </c>
      <c r="N11" s="67">
        <v>6106282.36</v>
      </c>
      <c r="O11" s="67">
        <v>0</v>
      </c>
      <c r="P11" s="67">
        <v>6106282.36</v>
      </c>
      <c r="Q11" s="67">
        <v>0</v>
      </c>
    </row>
    <row r="12" ht="20" customHeight="1" spans="1:17">
      <c r="A12" s="77" t="s">
        <v>233</v>
      </c>
      <c r="B12" s="77"/>
      <c r="C12" s="77"/>
      <c r="D12" s="78" t="s">
        <v>234</v>
      </c>
      <c r="E12" s="67">
        <v>7000000</v>
      </c>
      <c r="F12" s="67">
        <v>0</v>
      </c>
      <c r="G12" s="67">
        <v>7000000</v>
      </c>
      <c r="H12" s="67">
        <v>110000000</v>
      </c>
      <c r="I12" s="67">
        <v>0</v>
      </c>
      <c r="J12" s="67">
        <v>110000000</v>
      </c>
      <c r="K12" s="67">
        <v>110893717.64</v>
      </c>
      <c r="L12" s="67">
        <v>0</v>
      </c>
      <c r="M12" s="67">
        <v>110893717.64</v>
      </c>
      <c r="N12" s="67">
        <v>6106282.36</v>
      </c>
      <c r="O12" s="67">
        <v>0</v>
      </c>
      <c r="P12" s="67">
        <v>6106282.36</v>
      </c>
      <c r="Q12" s="67">
        <v>0</v>
      </c>
    </row>
    <row r="13" ht="20" customHeight="1" spans="1:17">
      <c r="A13" s="77" t="s">
        <v>235</v>
      </c>
      <c r="B13" s="77"/>
      <c r="C13" s="77"/>
      <c r="D13" s="78" t="s">
        <v>236</v>
      </c>
      <c r="E13" s="67">
        <v>631285</v>
      </c>
      <c r="F13" s="67">
        <v>0</v>
      </c>
      <c r="G13" s="67">
        <v>631285</v>
      </c>
      <c r="H13" s="67">
        <v>3345500</v>
      </c>
      <c r="I13" s="67">
        <v>0</v>
      </c>
      <c r="J13" s="67">
        <v>3345500</v>
      </c>
      <c r="K13" s="67">
        <v>851285</v>
      </c>
      <c r="L13" s="67">
        <v>0</v>
      </c>
      <c r="M13" s="67">
        <v>851285</v>
      </c>
      <c r="N13" s="67">
        <v>3125500</v>
      </c>
      <c r="O13" s="67">
        <v>0</v>
      </c>
      <c r="P13" s="67">
        <v>3125500</v>
      </c>
      <c r="Q13" s="67">
        <v>0</v>
      </c>
    </row>
    <row r="14" ht="20" customHeight="1" spans="1:17">
      <c r="A14" s="77" t="s">
        <v>237</v>
      </c>
      <c r="B14" s="77"/>
      <c r="C14" s="77"/>
      <c r="D14" s="78" t="s">
        <v>238</v>
      </c>
      <c r="E14" s="67">
        <v>180000</v>
      </c>
      <c r="F14" s="67">
        <v>0</v>
      </c>
      <c r="G14" s="67">
        <v>180000</v>
      </c>
      <c r="H14" s="67">
        <v>2545500</v>
      </c>
      <c r="I14" s="67">
        <v>0</v>
      </c>
      <c r="J14" s="67">
        <v>2545500</v>
      </c>
      <c r="K14" s="67">
        <v>180000</v>
      </c>
      <c r="L14" s="67">
        <v>0</v>
      </c>
      <c r="M14" s="67">
        <v>180000</v>
      </c>
      <c r="N14" s="67">
        <v>2545500</v>
      </c>
      <c r="O14" s="67">
        <v>0</v>
      </c>
      <c r="P14" s="67">
        <v>2545500</v>
      </c>
      <c r="Q14" s="67">
        <v>0</v>
      </c>
    </row>
    <row r="15" ht="20" customHeight="1" spans="1:17">
      <c r="A15" s="77" t="s">
        <v>239</v>
      </c>
      <c r="B15" s="77"/>
      <c r="C15" s="77"/>
      <c r="D15" s="78" t="s">
        <v>240</v>
      </c>
      <c r="E15" s="67">
        <v>380450</v>
      </c>
      <c r="F15" s="67">
        <v>0</v>
      </c>
      <c r="G15" s="67">
        <v>380450</v>
      </c>
      <c r="H15" s="67">
        <v>560000</v>
      </c>
      <c r="I15" s="67">
        <v>0</v>
      </c>
      <c r="J15" s="67">
        <v>560000</v>
      </c>
      <c r="K15" s="67">
        <v>500450</v>
      </c>
      <c r="L15" s="67">
        <v>0</v>
      </c>
      <c r="M15" s="67">
        <v>500450</v>
      </c>
      <c r="N15" s="67">
        <v>440000</v>
      </c>
      <c r="O15" s="67">
        <v>0</v>
      </c>
      <c r="P15" s="67">
        <v>440000</v>
      </c>
      <c r="Q15" s="67">
        <v>0</v>
      </c>
    </row>
    <row r="16" ht="20" customHeight="1" spans="1:17">
      <c r="A16" s="77" t="s">
        <v>241</v>
      </c>
      <c r="B16" s="77"/>
      <c r="C16" s="77"/>
      <c r="D16" s="78" t="s">
        <v>242</v>
      </c>
      <c r="E16" s="67">
        <v>70835</v>
      </c>
      <c r="F16" s="67">
        <v>0</v>
      </c>
      <c r="G16" s="67">
        <v>70835</v>
      </c>
      <c r="H16" s="67">
        <v>240000</v>
      </c>
      <c r="I16" s="67">
        <v>0</v>
      </c>
      <c r="J16" s="67">
        <v>240000</v>
      </c>
      <c r="K16" s="67">
        <v>170835</v>
      </c>
      <c r="L16" s="67">
        <v>0</v>
      </c>
      <c r="M16" s="67">
        <v>170835</v>
      </c>
      <c r="N16" s="67">
        <v>140000</v>
      </c>
      <c r="O16" s="67">
        <v>0</v>
      </c>
      <c r="P16" s="67">
        <v>140000</v>
      </c>
      <c r="Q16" s="67">
        <v>0</v>
      </c>
    </row>
    <row r="17" ht="20" customHeight="1" spans="1:17">
      <c r="A17" s="77"/>
      <c r="B17" s="77"/>
      <c r="C17" s="77"/>
      <c r="D17" s="78"/>
      <c r="E17" s="76"/>
      <c r="F17" s="76"/>
      <c r="G17" s="76"/>
      <c r="H17" s="76"/>
      <c r="I17" s="76"/>
      <c r="J17" s="76"/>
      <c r="K17" s="76"/>
      <c r="L17" s="76"/>
      <c r="M17" s="76"/>
      <c r="N17" s="76"/>
      <c r="O17" s="76"/>
      <c r="P17" s="76"/>
      <c r="Q17" s="76"/>
    </row>
    <row r="18" ht="20" customHeight="1" spans="1:17">
      <c r="A18" s="77"/>
      <c r="B18" s="77"/>
      <c r="C18" s="77"/>
      <c r="D18" s="78"/>
      <c r="E18" s="76"/>
      <c r="F18" s="76"/>
      <c r="G18" s="76"/>
      <c r="H18" s="76"/>
      <c r="I18" s="76"/>
      <c r="J18" s="76"/>
      <c r="K18" s="76"/>
      <c r="L18" s="76"/>
      <c r="M18" s="76"/>
      <c r="N18" s="76"/>
      <c r="O18" s="76"/>
      <c r="P18" s="76"/>
      <c r="Q18" s="76"/>
    </row>
    <row r="19" ht="20" customHeight="1" spans="1:17">
      <c r="A19" s="77" t="s">
        <v>472</v>
      </c>
      <c r="B19" s="77"/>
      <c r="C19" s="77"/>
      <c r="D19" s="77"/>
      <c r="E19" s="77"/>
      <c r="F19" s="77"/>
      <c r="G19" s="77"/>
      <c r="H19" s="77"/>
      <c r="I19" s="77"/>
      <c r="J19" s="77"/>
      <c r="K19" s="77"/>
      <c r="L19" s="77"/>
      <c r="M19" s="77"/>
      <c r="N19" s="77"/>
      <c r="O19" s="77"/>
      <c r="P19" s="77"/>
      <c r="Q19" s="77"/>
    </row>
  </sheetData>
  <sheetProtection selectLockedCells="1" selectUnlockedCells="1"/>
  <mergeCells count="34">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Q19"/>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11805555555556" footer="0.511805555555556"/>
  <pageSetup paperSize="9"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K20" sqref="K20"/>
    </sheetView>
  </sheetViews>
  <sheetFormatPr defaultColWidth="9" defaultRowHeight="16.5"/>
  <cols>
    <col min="1" max="3" width="2.96666666666667"/>
    <col min="4" max="4" width="35.5"/>
    <col min="5" max="9" width="15.1666666666667"/>
    <col min="10" max="10" width="16.25"/>
    <col min="11" max="11" width="9.25"/>
    <col min="12" max="16384" width="8.58333333333333"/>
  </cols>
  <sheetData>
    <row r="1" ht="27" spans="6:6">
      <c r="F1" s="61" t="s">
        <v>473</v>
      </c>
    </row>
    <row r="2" spans="10:10">
      <c r="J2" s="79" t="s">
        <v>474</v>
      </c>
    </row>
    <row r="3" spans="1:10">
      <c r="A3" s="70" t="s">
        <v>2</v>
      </c>
      <c r="J3" s="79" t="s">
        <v>3</v>
      </c>
    </row>
    <row r="4" ht="20" customHeight="1" spans="1:10">
      <c r="A4" s="71" t="s">
        <v>6</v>
      </c>
      <c r="B4" s="71"/>
      <c r="C4" s="71"/>
      <c r="D4" s="71"/>
      <c r="E4" s="72" t="s">
        <v>281</v>
      </c>
      <c r="F4" s="72" t="s">
        <v>282</v>
      </c>
      <c r="G4" s="72" t="s">
        <v>283</v>
      </c>
      <c r="H4" s="72" t="s">
        <v>107</v>
      </c>
      <c r="I4" s="72"/>
      <c r="J4" s="72"/>
    </row>
    <row r="5" ht="20" customHeight="1" spans="1:10">
      <c r="A5" s="73" t="s">
        <v>121</v>
      </c>
      <c r="B5" s="73"/>
      <c r="C5" s="73"/>
      <c r="D5" s="74" t="s">
        <v>122</v>
      </c>
      <c r="E5" s="72"/>
      <c r="F5" s="72"/>
      <c r="G5" s="72"/>
      <c r="H5" s="74" t="s">
        <v>128</v>
      </c>
      <c r="I5" s="74" t="s">
        <v>475</v>
      </c>
      <c r="J5" s="11" t="s">
        <v>476</v>
      </c>
    </row>
    <row r="6" ht="20" customHeight="1" spans="1:10">
      <c r="A6" s="73"/>
      <c r="B6" s="73"/>
      <c r="C6" s="73"/>
      <c r="D6" s="74"/>
      <c r="E6" s="74"/>
      <c r="F6" s="74"/>
      <c r="G6" s="74"/>
      <c r="H6" s="74"/>
      <c r="I6" s="74"/>
      <c r="J6" s="11" t="s">
        <v>286</v>
      </c>
    </row>
    <row r="7" ht="20" customHeight="1" spans="1:10">
      <c r="A7" s="73"/>
      <c r="B7" s="73"/>
      <c r="C7" s="73"/>
      <c r="D7" s="74"/>
      <c r="E7" s="74"/>
      <c r="F7" s="74"/>
      <c r="G7" s="74"/>
      <c r="H7" s="74"/>
      <c r="I7" s="74"/>
      <c r="J7" s="11"/>
    </row>
    <row r="8" ht="20" customHeight="1" spans="1:10">
      <c r="A8" s="73" t="s">
        <v>125</v>
      </c>
      <c r="B8" s="74" t="s">
        <v>126</v>
      </c>
      <c r="C8" s="74" t="s">
        <v>127</v>
      </c>
      <c r="D8" s="74" t="s">
        <v>10</v>
      </c>
      <c r="E8" s="75" t="s">
        <v>11</v>
      </c>
      <c r="F8" s="75" t="s">
        <v>12</v>
      </c>
      <c r="G8" s="75" t="s">
        <v>20</v>
      </c>
      <c r="H8" s="75" t="s">
        <v>24</v>
      </c>
      <c r="I8" s="75" t="s">
        <v>28</v>
      </c>
      <c r="J8" s="75" t="s">
        <v>32</v>
      </c>
    </row>
    <row r="9" ht="20" customHeight="1" spans="1:10">
      <c r="A9" s="73"/>
      <c r="B9" s="74"/>
      <c r="C9" s="74"/>
      <c r="D9" s="74" t="s">
        <v>128</v>
      </c>
      <c r="E9" s="76"/>
      <c r="F9" s="76"/>
      <c r="G9" s="76"/>
      <c r="H9" s="76"/>
      <c r="I9" s="76"/>
      <c r="J9" s="76"/>
    </row>
    <row r="10" ht="20" customHeight="1" spans="1:10">
      <c r="A10" s="77"/>
      <c r="B10" s="77"/>
      <c r="C10" s="77"/>
      <c r="D10" s="78"/>
      <c r="E10" s="76"/>
      <c r="F10" s="76"/>
      <c r="G10" s="76"/>
      <c r="H10" s="76"/>
      <c r="I10" s="76"/>
      <c r="J10" s="76"/>
    </row>
    <row r="11" ht="20" customHeight="1" spans="1:10">
      <c r="A11" s="77"/>
      <c r="B11" s="77"/>
      <c r="C11" s="77"/>
      <c r="D11" s="78"/>
      <c r="E11" s="76"/>
      <c r="F11" s="76"/>
      <c r="G11" s="76"/>
      <c r="H11" s="76"/>
      <c r="I11" s="76"/>
      <c r="J11" s="76"/>
    </row>
    <row r="12" ht="20" customHeight="1" spans="1:10">
      <c r="A12" s="77"/>
      <c r="B12" s="77"/>
      <c r="C12" s="77"/>
      <c r="D12" s="78"/>
      <c r="E12" s="76"/>
      <c r="F12" s="76"/>
      <c r="G12" s="76"/>
      <c r="H12" s="76"/>
      <c r="I12" s="76"/>
      <c r="J12" s="76"/>
    </row>
    <row r="13" ht="20" customHeight="1" spans="1:10">
      <c r="A13" s="77"/>
      <c r="B13" s="77"/>
      <c r="C13" s="77"/>
      <c r="D13" s="78"/>
      <c r="E13" s="76"/>
      <c r="F13" s="76"/>
      <c r="G13" s="76"/>
      <c r="H13" s="76"/>
      <c r="I13" s="76"/>
      <c r="J13" s="76"/>
    </row>
    <row r="14" ht="20" customHeight="1" spans="1:10">
      <c r="A14" s="77"/>
      <c r="B14" s="77"/>
      <c r="C14" s="77"/>
      <c r="D14" s="78"/>
      <c r="E14" s="76"/>
      <c r="F14" s="76"/>
      <c r="G14" s="76"/>
      <c r="H14" s="76"/>
      <c r="I14" s="76"/>
      <c r="J14" s="76"/>
    </row>
    <row r="15" ht="20" customHeight="1" spans="1:10">
      <c r="A15" s="77"/>
      <c r="B15" s="77"/>
      <c r="C15" s="77"/>
      <c r="D15" s="78"/>
      <c r="E15" s="76"/>
      <c r="F15" s="76"/>
      <c r="G15" s="76"/>
      <c r="H15" s="76"/>
      <c r="I15" s="76"/>
      <c r="J15" s="76"/>
    </row>
    <row r="16" ht="20" customHeight="1" spans="1:10">
      <c r="A16" s="77" t="s">
        <v>477</v>
      </c>
      <c r="B16" s="77"/>
      <c r="C16" s="77"/>
      <c r="D16" s="77"/>
      <c r="E16" s="77"/>
      <c r="F16" s="77"/>
      <c r="G16" s="77"/>
      <c r="H16" s="77"/>
      <c r="I16" s="77"/>
      <c r="J16" s="77"/>
    </row>
  </sheetData>
  <sheetProtection selectLockedCells="1" selectUnlockedCells="1"/>
  <mergeCells count="20">
    <mergeCell ref="A4:D4"/>
    <mergeCell ref="H4:J4"/>
    <mergeCell ref="A10:C10"/>
    <mergeCell ref="A11:C11"/>
    <mergeCell ref="A12:C12"/>
    <mergeCell ref="A13:C13"/>
    <mergeCell ref="A14:C14"/>
    <mergeCell ref="A15:C15"/>
    <mergeCell ref="A16:J16"/>
    <mergeCell ref="A8:A9"/>
    <mergeCell ref="B8:B9"/>
    <mergeCell ref="C8:C9"/>
    <mergeCell ref="D5:D7"/>
    <mergeCell ref="E4:E7"/>
    <mergeCell ref="F4:F7"/>
    <mergeCell ref="G4:G7"/>
    <mergeCell ref="H5:H7"/>
    <mergeCell ref="I5:I7"/>
    <mergeCell ref="J5:J7"/>
    <mergeCell ref="A5:C7"/>
  </mergeCells>
  <pageMargins left="0.75" right="0.75" top="1" bottom="1" header="0.511805555555556" footer="0.511805555555556"/>
  <pageSetup paperSize="9"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topLeftCell="B1" workbookViewId="0">
      <selection activeCell="L14" sqref="L14"/>
    </sheetView>
  </sheetViews>
  <sheetFormatPr defaultColWidth="9" defaultRowHeight="16.5" outlineLevelCol="3"/>
  <cols>
    <col min="1" max="1" width="40.6416666666667"/>
    <col min="2" max="2" width="5.125"/>
    <col min="3" max="4" width="35.5"/>
    <col min="5" max="5" width="9.25"/>
    <col min="6" max="16384" width="8.58333333333333"/>
  </cols>
  <sheetData>
    <row r="1" ht="27" spans="3:3">
      <c r="C1" s="61" t="s">
        <v>478</v>
      </c>
    </row>
    <row r="2" ht="27" spans="3:4">
      <c r="C2" s="61"/>
      <c r="D2" s="62" t="s">
        <v>479</v>
      </c>
    </row>
    <row r="3" spans="1:4">
      <c r="A3" s="63" t="s">
        <v>2</v>
      </c>
      <c r="D3" s="62" t="s">
        <v>3</v>
      </c>
    </row>
    <row r="4" ht="20" customHeight="1" spans="1:4">
      <c r="A4" s="5" t="s">
        <v>480</v>
      </c>
      <c r="B4" s="64" t="s">
        <v>7</v>
      </c>
      <c r="C4" s="64" t="s">
        <v>481</v>
      </c>
      <c r="D4" s="64" t="s">
        <v>482</v>
      </c>
    </row>
    <row r="5" ht="20" customHeight="1" spans="1:4">
      <c r="A5" s="8" t="s">
        <v>483</v>
      </c>
      <c r="B5" s="64"/>
      <c r="C5" s="11" t="s">
        <v>11</v>
      </c>
      <c r="D5" s="11" t="s">
        <v>12</v>
      </c>
    </row>
    <row r="6" ht="20" customHeight="1" spans="1:4">
      <c r="A6" s="49" t="s">
        <v>484</v>
      </c>
      <c r="B6" s="11" t="s">
        <v>11</v>
      </c>
      <c r="C6" s="65" t="s">
        <v>485</v>
      </c>
      <c r="D6" s="65" t="s">
        <v>485</v>
      </c>
    </row>
    <row r="7" ht="20" customHeight="1" spans="1:4">
      <c r="A7" s="47" t="s">
        <v>486</v>
      </c>
      <c r="B7" s="11" t="s">
        <v>12</v>
      </c>
      <c r="C7" s="66">
        <v>694700</v>
      </c>
      <c r="D7" s="67">
        <v>241785.19</v>
      </c>
    </row>
    <row r="8" ht="20" customHeight="1" spans="1:4">
      <c r="A8" s="47" t="s">
        <v>487</v>
      </c>
      <c r="B8" s="11" t="s">
        <v>20</v>
      </c>
      <c r="C8" s="66">
        <v>0</v>
      </c>
      <c r="D8" s="67">
        <v>0</v>
      </c>
    </row>
    <row r="9" ht="20" customHeight="1" spans="1:4">
      <c r="A9" s="47" t="s">
        <v>488</v>
      </c>
      <c r="B9" s="11" t="s">
        <v>24</v>
      </c>
      <c r="C9" s="66">
        <v>372400</v>
      </c>
      <c r="D9" s="67">
        <v>232647.19</v>
      </c>
    </row>
    <row r="10" ht="20" customHeight="1" spans="1:4">
      <c r="A10" s="47" t="s">
        <v>489</v>
      </c>
      <c r="B10" s="11" t="s">
        <v>28</v>
      </c>
      <c r="C10" s="66">
        <v>0</v>
      </c>
      <c r="D10" s="67">
        <v>0</v>
      </c>
    </row>
    <row r="11" ht="20" customHeight="1" spans="1:4">
      <c r="A11" s="47" t="s">
        <v>490</v>
      </c>
      <c r="B11" s="11" t="s">
        <v>32</v>
      </c>
      <c r="C11" s="66">
        <v>372400</v>
      </c>
      <c r="D11" s="67">
        <v>232647.19</v>
      </c>
    </row>
    <row r="12" ht="20" customHeight="1" spans="1:4">
      <c r="A12" s="47" t="s">
        <v>491</v>
      </c>
      <c r="B12" s="11" t="s">
        <v>36</v>
      </c>
      <c r="C12" s="66">
        <v>322300</v>
      </c>
      <c r="D12" s="67">
        <v>9138</v>
      </c>
    </row>
    <row r="13" ht="20" customHeight="1" spans="1:4">
      <c r="A13" s="47" t="s">
        <v>492</v>
      </c>
      <c r="B13" s="11" t="s">
        <v>40</v>
      </c>
      <c r="C13" s="65" t="s">
        <v>485</v>
      </c>
      <c r="D13" s="67">
        <v>9138</v>
      </c>
    </row>
    <row r="14" ht="20" customHeight="1" spans="1:4">
      <c r="A14" s="47" t="s">
        <v>493</v>
      </c>
      <c r="B14" s="11" t="s">
        <v>43</v>
      </c>
      <c r="C14" s="65" t="s">
        <v>485</v>
      </c>
      <c r="D14" s="67">
        <v>0</v>
      </c>
    </row>
    <row r="15" ht="20" customHeight="1" spans="1:4">
      <c r="A15" s="47" t="s">
        <v>494</v>
      </c>
      <c r="B15" s="11" t="s">
        <v>46</v>
      </c>
      <c r="C15" s="65" t="s">
        <v>485</v>
      </c>
      <c r="D15" s="67">
        <v>0</v>
      </c>
    </row>
    <row r="16" ht="20" customHeight="1" spans="1:4">
      <c r="A16" s="47" t="s">
        <v>495</v>
      </c>
      <c r="B16" s="11" t="s">
        <v>49</v>
      </c>
      <c r="C16" s="65" t="s">
        <v>485</v>
      </c>
      <c r="D16" s="65" t="s">
        <v>485</v>
      </c>
    </row>
    <row r="17" ht="20" customHeight="1" spans="1:4">
      <c r="A17" s="47" t="s">
        <v>496</v>
      </c>
      <c r="B17" s="11" t="s">
        <v>52</v>
      </c>
      <c r="C17" s="65" t="s">
        <v>485</v>
      </c>
      <c r="D17" s="68">
        <v>0</v>
      </c>
    </row>
    <row r="18" ht="20" customHeight="1" spans="1:4">
      <c r="A18" s="47" t="s">
        <v>497</v>
      </c>
      <c r="B18" s="11" t="s">
        <v>55</v>
      </c>
      <c r="C18" s="65" t="s">
        <v>485</v>
      </c>
      <c r="D18" s="68">
        <v>0</v>
      </c>
    </row>
    <row r="19" ht="20" customHeight="1" spans="1:4">
      <c r="A19" s="47" t="s">
        <v>498</v>
      </c>
      <c r="B19" s="11" t="s">
        <v>58</v>
      </c>
      <c r="C19" s="65" t="s">
        <v>485</v>
      </c>
      <c r="D19" s="68">
        <v>0</v>
      </c>
    </row>
    <row r="20" ht="20" customHeight="1" spans="1:4">
      <c r="A20" s="47" t="s">
        <v>499</v>
      </c>
      <c r="B20" s="11" t="s">
        <v>61</v>
      </c>
      <c r="C20" s="65" t="s">
        <v>485</v>
      </c>
      <c r="D20" s="68">
        <v>24</v>
      </c>
    </row>
    <row r="21" ht="20" customHeight="1" spans="1:4">
      <c r="A21" s="47" t="s">
        <v>500</v>
      </c>
      <c r="B21" s="11" t="s">
        <v>64</v>
      </c>
      <c r="C21" s="65" t="s">
        <v>485</v>
      </c>
      <c r="D21" s="68">
        <v>9</v>
      </c>
    </row>
    <row r="22" ht="20" customHeight="1" spans="1:4">
      <c r="A22" s="47" t="s">
        <v>501</v>
      </c>
      <c r="B22" s="11" t="s">
        <v>67</v>
      </c>
      <c r="C22" s="65" t="s">
        <v>485</v>
      </c>
      <c r="D22" s="68">
        <v>0</v>
      </c>
    </row>
    <row r="23" ht="20" customHeight="1" spans="1:4">
      <c r="A23" s="47" t="s">
        <v>502</v>
      </c>
      <c r="B23" s="11" t="s">
        <v>70</v>
      </c>
      <c r="C23" s="65" t="s">
        <v>485</v>
      </c>
      <c r="D23" s="68">
        <v>159</v>
      </c>
    </row>
    <row r="24" ht="20" customHeight="1" spans="1:4">
      <c r="A24" s="47" t="s">
        <v>503</v>
      </c>
      <c r="B24" s="11" t="s">
        <v>73</v>
      </c>
      <c r="C24" s="65" t="s">
        <v>485</v>
      </c>
      <c r="D24" s="68">
        <v>0</v>
      </c>
    </row>
    <row r="25" ht="20" customHeight="1" spans="1:4">
      <c r="A25" s="47" t="s">
        <v>504</v>
      </c>
      <c r="B25" s="11" t="s">
        <v>76</v>
      </c>
      <c r="C25" s="65" t="s">
        <v>485</v>
      </c>
      <c r="D25" s="68">
        <v>0</v>
      </c>
    </row>
    <row r="26" ht="20" customHeight="1" spans="1:4">
      <c r="A26" s="47" t="s">
        <v>505</v>
      </c>
      <c r="B26" s="11" t="s">
        <v>79</v>
      </c>
      <c r="C26" s="65" t="s">
        <v>485</v>
      </c>
      <c r="D26" s="68">
        <v>0</v>
      </c>
    </row>
    <row r="27" ht="20" customHeight="1" spans="1:4">
      <c r="A27" s="49" t="s">
        <v>506</v>
      </c>
      <c r="B27" s="11" t="s">
        <v>82</v>
      </c>
      <c r="C27" s="65" t="s">
        <v>485</v>
      </c>
      <c r="D27" s="67">
        <v>1288132.33</v>
      </c>
    </row>
    <row r="28" ht="20" customHeight="1" spans="1:4">
      <c r="A28" s="47" t="s">
        <v>507</v>
      </c>
      <c r="B28" s="11" t="s">
        <v>85</v>
      </c>
      <c r="C28" s="65" t="s">
        <v>485</v>
      </c>
      <c r="D28" s="67">
        <v>1288132.33</v>
      </c>
    </row>
    <row r="29" ht="20" customHeight="1" spans="1:4">
      <c r="A29" s="47" t="s">
        <v>508</v>
      </c>
      <c r="B29" s="11" t="s">
        <v>88</v>
      </c>
      <c r="C29" s="65" t="s">
        <v>485</v>
      </c>
      <c r="D29" s="67">
        <v>0</v>
      </c>
    </row>
    <row r="30" ht="60.75" customHeight="1" spans="1:4">
      <c r="A30" s="69" t="s">
        <v>509</v>
      </c>
      <c r="B30" s="69"/>
      <c r="C30" s="69"/>
      <c r="D30" s="69"/>
    </row>
    <row r="31" ht="40" customHeight="1" spans="1:4">
      <c r="A31" s="69" t="s">
        <v>510</v>
      </c>
      <c r="B31" s="69"/>
      <c r="C31" s="69"/>
      <c r="D31" s="69"/>
    </row>
  </sheetData>
  <sheetProtection selectLockedCells="1" selectUnlockedCells="1"/>
  <mergeCells count="3">
    <mergeCell ref="A30:D30"/>
    <mergeCell ref="A31:D31"/>
    <mergeCell ref="B4:B5"/>
  </mergeCells>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政府性基金预算财政拨款收入支出决算表</vt:lpstr>
      <vt:lpstr>GK08 国有资本经营预算财政拨款收入支出决算表</vt:lpstr>
      <vt:lpstr>GK09 “三公”经费、行政参公单位机关运行经费情况表</vt:lpstr>
      <vt:lpstr>GK10 部门整体支出绩效自评情况</vt:lpstr>
      <vt:lpstr>GK11 部门整体支出绩效自评表</vt:lpstr>
      <vt:lpstr>GK12-1 项目支出绩效自评表</vt:lpstr>
      <vt:lpstr>GK12-2 项目支出绩效自评表</vt:lpstr>
      <vt:lpstr>GK12-3 项目支出绩效自评表</vt:lpstr>
      <vt:lpstr>GK12-4 项目支出绩效自评表</vt:lpstr>
      <vt:lpstr>GK12-5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cp:revision>1</cp:revision>
  <dcterms:created xsi:type="dcterms:W3CDTF">2021-08-18T07:27:00Z</dcterms:created>
  <dcterms:modified xsi:type="dcterms:W3CDTF">2024-07-19T01:37:50Z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2052-12.1.0.17145</vt:lpwstr>
  </property>
  <property fmtid="{D5CDD505-2E9C-101B-9397-08002B2CF9AE}" pid="3" name="ICV">
    <vt:lpwstr>75FEF798C35947FBBF969F0062998FD2_12</vt:lpwstr>
  </property>
</Properties>
</file>