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9" activeTab="11"/>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6" r:id="rId4"/>
    <sheet name="GK15-3   2024年项目支出绩效自评表" sheetId="7" r:id="rId5"/>
    <sheet name="GK15-4   2024年项目支出绩效自评表" sheetId="8" r:id="rId6"/>
    <sheet name="GK15-5   2024年项目支出绩效自评表" sheetId="9" r:id="rId7"/>
    <sheet name="GK15-6   2024年项目支出绩效自评表" sheetId="11" r:id="rId8"/>
    <sheet name="GK15-7   2024年项目支出绩效自评表" sheetId="12" r:id="rId9"/>
    <sheet name="GK15-8   2024年项目支出绩效自评表" sheetId="13" r:id="rId10"/>
    <sheet name="GK15-9   2024年项目支出绩效自评表" sheetId="15" r:id="rId11"/>
    <sheet name="GK15-10   2024年项目支出绩效自评表" sheetId="16" r:id="rId12"/>
  </sheets>
  <calcPr calcId="144525"/>
</workbook>
</file>

<file path=xl/sharedStrings.xml><?xml version="1.0" encoding="utf-8"?>
<sst xmlns="http://schemas.openxmlformats.org/spreadsheetml/2006/main" count="932" uniqueCount="240">
  <si>
    <t>2024年度部门整体支出绩效自评情况</t>
  </si>
  <si>
    <t>编制单位：盈江县文化和旅游局</t>
  </si>
  <si>
    <t>公开13表    金额单位：万元</t>
  </si>
  <si>
    <t>一、部门基本情况</t>
  </si>
  <si>
    <t>（一）部门概况</t>
  </si>
  <si>
    <t>（一）部门主要职责是：1.贯彻落实党的文化和旅游工作方针政策，研究拟订文化和旅游政策措施，起草文化和旅游政府规章草案。2.统筹规划文化事业、文化产业和旅游业发展，拟订发展规划并组织实施，推进文化和旅游融合发展，推进文化和旅游体制机制改革。3.管理全县性重大文化艺术和旅游节庆活动，指导全县重点文化和旅游设施建设，组织全县旅游整体形象推广，促进文化产业和旅游产业对外合作和国际、国内市场推广，制定文化和旅游市场开发战略并组织实施，指导、推进全域旅游。4.指导、管理文艺事业，指导艺术创作生产，扶持体现社会主义核心价值观、具有导向性代表性示范性的文艺作品，推动各门类艺术、各艺术品种发展。5.负责公共文化事业发展，推进全县公共文化服务体系建设和旅游公共服务建设，深入实施文化和旅游惠民工程，统筹推进基本公共文化和旅游服务标准化、均等化。6.指导、推进文化和旅游科技创新发展，推进文化和旅游行业信息化、标准化建设。负责全县智慧旅游和智慧文化建设。7.负责非物质文化遗产保护，推动非物质文化遗产的保护、传承、普及、弘扬和振兴。8.拟订文物、博物馆事业发展规划并组织实施，管理、指导文物、博物工作。9.统筹规划文化产业和旅游产业，组织实施文化和旅游资源普查、挖掘、保护和利用工作，组织申报和实施文化、旅游项目，促进文化产业和旅游产业发展。10.指导文化和旅游市场发展，对文化和旅游市场经营进行行业监管，推进文化和旅游行业信用体系建设，依法规范文化和旅游市场。11.指导全县文化和旅游综合执法，组织查处全县性、跨区域文化、文物、出版、广播电视、电影、旅游等市场的违法行为，维护市场秩序。12.指导、管理文化和旅游对外、对港澳台及境内交流、合作和宣传、推广、促销工作，参与指导有关驻外及驻港澳台文化和旅游机构工作，组织大型文化和旅游对外及对港澳台交流活动，推动中华文化走出去。13.负责全县文化艺术和旅游人才队伍建设，加强中青年文化艺术人才和少数民族文化艺术人才培养，推进文化院团与高等院校合作培养人才，开展文化艺术及旅游人才技能培训，协调、落实高层次人才有关服务工作。14.完成县委和县政府交办的其他任务。
（二）机构设置情况。共设置5个内设机构，包括：办公室、公共服务和艺术股、文化遗产股、产业发展股、市场行业管理股。所属单位5个，分别是：1.盈江县文化馆；2.盈江县图书馆；3.盈江县文物管理所；4.盈江县文化市场综合行政执法大队；5.盈江县民族文化工作队。
（三）人员编制情况
根据《盈江县深化党政机构改革领导小组办公室关于核定县级相关部门人员编制、领导职数的通知》（盈政改办发〔2019〕3号）及《中共盈江县委机构编制委员会关于调整相关单位领导职数的通知》（盈机编〔2023〕25号）文件精神，盈江县文化和旅游局核定人员编制57名。其中：行政编制13名（行政编制10名，工勤编制3名），参照公务员管理事业编制5名，事业编制39名。在职在编实有人员63人，其中：行政人员8人（不包含行政工勤人员）， 参照公务员法管理事业人员3人，非参公事业人员31人，机关工勤人员18人，事业工人3人。与上年对比，实有人数减少2人，减少原因：本年度调出2人，退休4人，新招录用2人，调入2人。
(四)单位年度工作目标、工作重点
2024年，通过积极推动旅游市场复苏、文化遗产保护与传承、公共文化服务能力及旅游服务质量提升、文旅融合创新等措施，积极推进文化旅游事业高质量发展，提升文化软实力和旅游竞争力。</t>
  </si>
  <si>
    <t>（二）部门绩效目标的设立情况</t>
  </si>
  <si>
    <t>2024年所设立的年度绩效目标主要包括盈江县传统文化遗物目瑙示栋保护抢救经费、“一部手机游云南”专项经费、2024年8月6日非税收入执收工作经费、离退休干部党组织工作经费、老干支部工作经费、机关事业单位党组织工作经费、盈江县美术馆公共图书馆文化馆站免费开放补助资金、盈江县图书馆购书经费、非物质文化遗产保护专项经费、盈江县国门文化艺术交流中心提升改造项目（县图书馆、文化馆）专项、盈江县苏典乡勐嘎村杨家寨综合文化服务中心提升改造专项资金、盈江傣文化园基础设施修缮资金、2024年中央支持地方公共文化服务体系建设补助资金_戏曲进乡村、创意文旅项目等高质量发展等奖补资金、弄璋镇南算奘房缮房改造及维修项目资金、2024年度允燕山管理所工作经费、马嘉理事件发生地设施维修项目资金、第四次全国文物普查工作经费、盈江县委县政府旧址维修修缮及保护利用设施建设补助资金、文化旅游宣传工作经费、自有资金文旅活动预估自有经费、2024年盈江县民族文化工作队演资金等21个项目，总体情况与部门职能职责相符。</t>
  </si>
  <si>
    <t>（三）部门整体收支情况</t>
  </si>
  <si>
    <t>（一）收入支出预算安排情况。盈江县文化和旅游局2024年年初收入预算总额为1257.81万元，其中：一般公共预算拨款收入1257.81万元。与去年1447.38万元相比减少189.57万元，下降了0.13%，主要原因是本年度减少了住房公积金、县广播电视台购置硬盘播出系统项目资金、“一部手机游云南”专项经费等预算收入。盈江县文化和旅游局2024年年初支出预算总额为1257.81万元，其中基本支出1055.29万元，项目支出为72.52万元。与去年1447.38万元相比减少189.57万元，下降了0.13%，主要原因是：本年度减少了住房公积金、县广播电视台购置硬盘播出系统项目资金、“一部手机游云南”专项经费等支出预算。（二）收入支出预算执行情况。盈江县文化和旅游局2024年全年收入总额为1249.55万元，其中：一般公共预算拨款收入1246.68万元，其他收入2.87万元。与去年1619.32万元相比减少369.77万元，下降了22.83%，主要原因是：减少了大盈江莫稍村特色旅游建设项目资金收入。盈江县文化和旅游局2024年度支出总额为1248.98万元，其中：基本支出1122.8万元，项目支出126.18万元。与去年1609.3万元对比减少360.32万元，下降了22.39%，主要原因是：减少了大盈江莫稍村特色旅游建设项目资金支出。</t>
  </si>
  <si>
    <t>（四）部门预算管理制度建设情况</t>
  </si>
  <si>
    <t>一是建立和完善人员定额与实物费用定额结合的标准体系。二是对基本支出、按照规定标准核实打足，不留缺口，对项目支出，加强事前论证和规划工作，提高项目预算编制的真实性和准确性，把项目预算评审建成部门预算管理流程的必经程序，未经审核的项目不得列入预算申报项目中。三是严格预算调整，减少预算执行中的调整事项提前做好支出安排预案，减少年终集中支付。四是规范支出管理，及时有效的做好用款计划，切实抓好项目支出管理，提高项目支出执行进度，对于项目尚未实施或实施进度缓慢的，督促其加快项目实施进度，尽量避免项目资金结存。五是每年对本单位的预决算进行公开，在收到县财政部门预算批复后的20个工作日内将部门预算、“三公”经费预算、基本支出、项目支出、预算公开说明等通过政府网站进行公开，并将功能吃出分类全部细化至“项”级科目，公开率达100%，提高了预算透明度，切实保障群众的知情权、参与权和监督权。六是本单位严格按照《会计法》规定设置会计岗位，配备专职会计人员，明确会计岗位职责，任用会计人员实行回避制度，会计工作交接合规，会计档案管理规范；严格执行各项会计制度，会计凭证的格式、内容、填制方式、审核程序均符合会计制度要求，账簿的设置、启用、登记、结账、错误更正方法均合规，会计科目设置、核算均规定执行，会计报表合规、合法、准确；建立并执行单位内部控制制度，接收外部监督。</t>
  </si>
  <si>
    <t>（五）严控“三公”经费支出情况</t>
  </si>
  <si>
    <t>盈江县文化和旅游局2024年度“三公”经费支出预算9.66万元，决算1.98万元，完成预算的20.5%。其中：因公出国（境）费支出预算0万元，决算0万元；公务用车购置及运行及维护费支出预算4.4万元，决算1.79万元，完成预算的40.68%；公务接待费支出预算5.26万元，决算0.19万元，完成预算的3.61%。盈江县文化和旅游局2024年度“三公”经费支出1.98万元，与去年4.25万元相比减少2.27万元，下降了53.41%。其中：因公出国（境）费支出与上年持平；公务用车购置及运行及维护费支出1.79万元，与去年3.95万元相比减少2.16万元，下降了54.68%，通过厉行节约，压减公务用车运行维护支出；公务接待费支出0.19万元，与去年0.3万元相比，减少了0.11万元，下降了36.67%，主要原因是：严格执行落实中央八项规定，有效减少公务用接待支出。
2024年，公务用车保有量4辆，国内公务接待5批次，接待人次41人（含陪同人员）。</t>
  </si>
  <si>
    <t>二、绩效自评组织情况</t>
  </si>
  <si>
    <t>（一）前期准备</t>
  </si>
  <si>
    <t>盈江县文化和旅游局高度重视，成立了有领导牵头的自评工作领导小组，组织相关股室进行培训，统一评价标准于口径。</t>
  </si>
  <si>
    <t>（二）组织实施</t>
  </si>
  <si>
    <t>各股室、馆、所、队根据各自负责的项目收集梳理材料，对照绩效目标逐项开展分析自评；牵头科室严格审核汇总，形成自评报告。</t>
  </si>
  <si>
    <t>三、评价情况分析及综合评价结论</t>
  </si>
  <si>
    <t>量化考核分为：优（得分≥90）</t>
  </si>
  <si>
    <t>四、存在的问题和整改情况</t>
  </si>
  <si>
    <t>“被动应付”心态仍有存在：部分科室及人员对绩效自评工作的战略意义和‘指挥棒’作用认识不足，未能将其视为提升管理水平和履职效能的重要工具，而是视为一项临时性、事务性的年终‘作业’，存在一定的被动应付现象，导致自评工作的深度和质量受到影响。
2.“重分配、轻管理”的惯性思维，在思想上仍未能完全摆脱‘重预算申请、轻绩效管理’的传统思维定式，对资金使用后的实际效益关注度、追踪问效的力度仍有提升空间，绩效自评的‘闭环管理’意识尚未完全形成。上述问题，客观反映了我部门在绩效管理理念、组织机制、技术能力和结果运用等方面存在的短板。下一步，我们将坚持问题导向，深刻反思，着力从强化绩效意识、健全工作机制、夯实数据基础、深化结果应用等方面进行整改，推动部门绩效自评工作从‘有无’向‘优劣’转变，切实提升部门整体绩效管理水平。</t>
  </si>
  <si>
    <t>五、绩效自评结果应用情况</t>
  </si>
  <si>
    <t>主要应用于预算编制与资源优化配置，将自评结果作为编制下一年度部门预算的核心参考依据。对评价中发现的政策依据不足、效益低下、与部门核心职能关联度不高的项目支出，予以压减或取消。</t>
  </si>
  <si>
    <t>六、主要经验及做法</t>
  </si>
  <si>
    <t>将自评结果作为下一年度预算安排和优化支出结构的重要依据，对绩效优良的项目优先保障，对绩效一般的项目督促改进，对低效无效的资金一律削减或取消。通过上述做法，盈江县部门整体绩效自评工作的质量和效果逐年提升。下一步，我们将继续在深化结果应用、强化信息技术支撑、探索成本效益分析等方面深耕细作，推动绩效管理从‘立规矩’向‘见成效’深化，持续提升财政资源配置效率和使用效益，更好地服务于盈江县文化和旅游局核心使命。</t>
  </si>
  <si>
    <t>七、其他需说明的情况</t>
  </si>
  <si>
    <t>无</t>
  </si>
  <si>
    <t>2024年度部门整体支出绩效自评表</t>
  </si>
  <si>
    <t>公开14表                                                                                                                                                                                                                                金额单位：万元</t>
  </si>
  <si>
    <t>基本信息</t>
  </si>
  <si>
    <t>部门
名称</t>
  </si>
  <si>
    <t>盈江县文化和旅游局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</si>
  <si>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</si>
  <si>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</si>
  <si>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</si>
  <si>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</si>
  <si>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</si>
  <si>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</si>
  <si>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</si>
  <si>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</si>
  <si>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</si>
  <si>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</si>
  <si>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</si>
  <si>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</si>
  <si>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</si>
  <si>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</si>
  <si>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</si>
  <si>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</si>
  <si>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在县委、县人民政府的正确领导和上级主管部门的指导下，紧紧围绕县委县人民政府的中心工作，按照工作计划，认真完成文旅基础设施建设、旅游革命、公共文化服务体系建设、文化遗产管理、对重点文物维修保护，智慧旅游、文化产业规划发展、文旅市场监管等方面的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</si>
  <si>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</si>
  <si>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</si>
  <si>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</si>
  <si>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</si>
  <si>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</si>
  <si>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</si>
  <si>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</si>
  <si>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</si>
  <si>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</si>
  <si>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</si>
  <si>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</si>
  <si>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</si>
  <si>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免费开放公共图书馆个数</t>
  </si>
  <si>
    <t>=</t>
  </si>
  <si>
    <t>个</t>
  </si>
  <si>
    <t>1个</t>
  </si>
  <si>
    <t>免费开放文化馆个数</t>
  </si>
  <si>
    <t>免费开放乡镇（街道）综合文化站个数</t>
  </si>
  <si>
    <t>16个</t>
  </si>
  <si>
    <t>全年免费开放天数</t>
  </si>
  <si>
    <t>≥</t>
  </si>
  <si>
    <t>天</t>
  </si>
  <si>
    <t>250天</t>
  </si>
  <si>
    <t>免费开放人次</t>
  </si>
  <si>
    <t>万人次</t>
  </si>
  <si>
    <t>43万人次</t>
  </si>
  <si>
    <t>质量指标</t>
  </si>
  <si>
    <t>培训合格率</t>
  </si>
  <si>
    <t>%</t>
  </si>
  <si>
    <t>公共图书馆免费开放时长</t>
  </si>
  <si>
    <r>
      <rPr>
        <sz val="11"/>
        <color rgb="FF000000"/>
        <rFont val="宋体"/>
        <charset val="134"/>
      </rPr>
      <t>小时/</t>
    </r>
    <r>
      <rPr>
        <sz val="10"/>
        <color rgb="FF000000"/>
        <rFont val="宋体"/>
        <charset val="134"/>
      </rPr>
      <t>月</t>
    </r>
  </si>
  <si>
    <t>216小时/月</t>
  </si>
  <si>
    <t>文化馆免费开放时长</t>
  </si>
  <si>
    <t>168小时/月</t>
  </si>
  <si>
    <t>验收合格率</t>
  </si>
  <si>
    <t>重点项目完成率</t>
  </si>
  <si>
    <t>年终考核合格情况</t>
  </si>
  <si>
    <t>合格</t>
  </si>
  <si>
    <t>年</t>
  </si>
  <si>
    <t>时效指标</t>
  </si>
  <si>
    <t>项目按期完成率</t>
  </si>
  <si>
    <t>效益指标</t>
  </si>
  <si>
    <t>社会效益指标</t>
  </si>
  <si>
    <t>是否有效促进文化旅游事业健康发展</t>
  </si>
  <si>
    <t>是</t>
  </si>
  <si>
    <t>有效</t>
  </si>
  <si>
    <t>显著</t>
  </si>
  <si>
    <t>加强全县文化艺术和旅游人才队伍建设</t>
  </si>
  <si>
    <t>推进全县公共文化服务体系建设和旅游公共服务建设</t>
  </si>
  <si>
    <t>有效推进</t>
  </si>
  <si>
    <t>满意度指标</t>
  </si>
  <si>
    <t>服务对象满意度指标等</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</si>
  <si>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</si>
  <si>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</si>
  <si>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</si>
  <si>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</si>
  <si>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</si>
  <si>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</si>
  <si>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机关事业单位党组织工作经费、2024年度老干支部工作经费、离退休干部党组织工作经费等项目经费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</si>
  <si>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</si>
  <si>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</si>
  <si>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</si>
  <si>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</si>
  <si>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</si>
  <si>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</si>
  <si>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</si>
  <si>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</si>
  <si>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</si>
  <si>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</si>
  <si>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</si>
  <si>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</si>
  <si>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</si>
  <si>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</si>
  <si>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落实基层党建要素保障。要加大党建经费投入力度，有效整合各类党建资金，把“州级基层党建经费每年在原有基础上不低于8%逐年递增”的要求落到实处。各县市要研究建立基层党建工作投入保障机制，逐年增加基层党建经费投入，严格落实各领域基层党组织工作经费保障，重点落实村（社区）党组织服务群众经费、基层党支部工作经费及非公经济组织和社会组织党组织、国有企业党组织工作经费。各级各部门要认真落实“机关事业单位党组织工作经费按每名党员不低于200元标准列入年度经费预算”，不断加大党建工作经费投入保障力度。</t>
  </si>
  <si>
    <t>盈江县文化和旅游局设1个党组，1个党总支部，下设机关、文化馆、老干部3个党支部，有党员56名，其中在职党员31名。本项目于盈江县文化和旅游局机关党组、党总支部的基层党建工作，主要内容：日常党员活动学习、印制党员学习手册、政策摘要 ，开展小型主题党日活动（如支部座谈会、本地红色教育），购置党员学习笔记本、笔等基础物资。2024年，盈江县文化和旅游局主题党日学26次（每个支部13次）、“三会一课”42次。</t>
  </si>
  <si>
    <t>年度指标值</t>
  </si>
  <si>
    <t>指标完成情况</t>
  </si>
  <si>
    <t>党员活动</t>
  </si>
  <si>
    <t>次</t>
  </si>
  <si>
    <t>1次</t>
  </si>
  <si>
    <t>党员活动覆盖率</t>
  </si>
  <si>
    <t>党员满意度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</si>
  <si>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</si>
  <si>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</si>
  <si>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</si>
  <si>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</si>
  <si>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</si>
  <si>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返还弄璋镇南算奘房缮房改造及维修项目、马嘉理事件发生地设施维修项目、原盈江县委县政府旧址维修修缮及保护利用设施建设、创意文旅项目等高质量发展等奖补项目、盈江县苏典乡勐嘎村杨家寨综合文化服务中心提升改造项目等资金</t>
  </si>
  <si>
    <t>根据财政部门相关要求，按规定流程、标准完成资金返还，返还资金收，预计推动项目完成率不低于80%。</t>
  </si>
  <si>
    <t>根据财政部门相关要求，按规定流程、标准完成资金返还，返还资金收，推动项目完成率为80%，返还资金使用后对文旅事业发展产生了积极的影响，圆满完成了年度目标任务。</t>
  </si>
  <si>
    <t>项目完成率</t>
  </si>
  <si>
    <t>社会效益</t>
  </si>
  <si>
    <t>发展积极影响</t>
  </si>
  <si>
    <t>群众满意度</t>
  </si>
  <si>
    <t>公开15-3表                                                                                                                                                                                                                                金额单位：万元</t>
  </si>
  <si>
    <t>文化旅游宣传工作经费、“一部手机游云南”专项经费、2024年度允燕山管理所工作经费、盈江傣文化园基础设施修缮、非税收入等项目资金</t>
  </si>
  <si>
    <t>进一步加强盈江文化旅游宣传工作，创新宣传方式，全面提高盈江知名度和美誉度，用目前流量最大、最能吸引眼球的旅拍手法来宣传盈江。</t>
  </si>
  <si>
    <t>今年共计发布宣传抖音视频216条，视频号200余条，全年视频播放量1200万人次，州文旅局帮助印刷旅游地图2万份，参加旅交会，腾冲边交会，共计发放宣传册2000份。</t>
  </si>
  <si>
    <t>印制宣传刊物</t>
  </si>
  <si>
    <t>万份</t>
  </si>
  <si>
    <t>2万份</t>
  </si>
  <si>
    <t>发布短视频数量</t>
  </si>
  <si>
    <t>216个</t>
  </si>
  <si>
    <t>发布稿件（短视频）原创率</t>
  </si>
  <si>
    <t>计划完成率</t>
  </si>
  <si>
    <t>宣传内容点击率</t>
  </si>
  <si>
    <t>1200万人次</t>
  </si>
  <si>
    <t>社会公众满意度</t>
  </si>
  <si>
    <t>公开15-4表                                                                                                                                                                                                                                金额单位：万元</t>
  </si>
  <si>
    <t>第四次全国文物普查工作经费、非物质文化遗产保护等项目经费</t>
  </si>
  <si>
    <t>开展第四次全国文物普查工作，完成阶段性普查任务，按时按量全县范围内所有各级文物保护单位、未定级文物点复核、数据采集录入，新发现文物点数据采集录入等普查工作任务。</t>
  </si>
  <si>
    <t>2024年度启动第四次全国文物普查工作，全县需要完成文物保护单位（文物点）84处复核，2024年完成56个文物保护单位复核工作任务。</t>
  </si>
  <si>
    <t>普查覆盖率</t>
  </si>
  <si>
    <t>普查质量</t>
  </si>
  <si>
    <t>达到要求</t>
  </si>
  <si>
    <t>文物保护利用</t>
  </si>
  <si>
    <t>成效明显</t>
  </si>
  <si>
    <t>普查工作评价</t>
  </si>
  <si>
    <t>公开15-5表                                                                                                                                                                                                                                金额单位：万元</t>
  </si>
  <si>
    <t>2024年公共图书馆、美术馆、文化馆（站）免费开放补助资金</t>
  </si>
  <si>
    <t>三馆一站为全民提供的基本服务项目全部免费，公共空间设施场地全部免费开放，所提供的基本服务项目全部免费，2023-2025年每年服务人次14万以上，全年免费开放时间不低于245天，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t>
  </si>
  <si>
    <t>盈江县两馆一站全面推进免费开放文化惠民工程，完成开放服务250天/馆（站），服务人次43.1388万人次，其中县图书馆8.455万人次、文化馆5.001万人次、乡镇综合文化站29.6828万人次。全年累计开展免费开放服务527场次：其中组织文艺活动次数248场次，举办培训班班次135班次，举办展览个数100场次，接收戏曲进乡村活动服务次数44场次，进一步丰富全县人民群众文化活动。</t>
  </si>
  <si>
    <t>公共图书馆个数</t>
  </si>
  <si>
    <t>免费开放综合文化站个数</t>
  </si>
  <si>
    <t>小时/月</t>
  </si>
  <si>
    <t>参观人数增长率</t>
  </si>
  <si>
    <t>&gt;</t>
  </si>
  <si>
    <t>展览活动举办率低，加大展览场次。</t>
  </si>
  <si>
    <t>观众满意度</t>
  </si>
  <si>
    <t>公开15-6表                                                                                                                                                                                                                                金额单位：万元</t>
  </si>
  <si>
    <t>盈江县传统文化遗物目瑙示栋保护抢救经费项目</t>
  </si>
  <si>
    <t>科学制定项目实施方案，规范工程管理，严格工程招标及资金管理，按质按量完成项目实施内容，达到工程验收标准，投入使用；持续加强文物保护工作，达到加强文物保护单位保护管理和有交利用，完成盈江县传统文化遗物目瑙示栋保护抢救，达到工程竣工验收投入使用。</t>
  </si>
  <si>
    <t>按质按量完成项目实施内容，达到工程验收标准，投入使用；持续加强文物保护工作，达到加强文物保护单位保护管理和有交利用，完成盈江县传统文化遗物目瑙示栋保护抢救，达到工程竣工验收投入使用。</t>
  </si>
  <si>
    <t>工程总量</t>
  </si>
  <si>
    <t>资金投入</t>
  </si>
  <si>
    <t>≤</t>
  </si>
  <si>
    <t>万元</t>
  </si>
  <si>
    <t>10万元</t>
  </si>
  <si>
    <t>竣工验收合格率</t>
  </si>
  <si>
    <t>安全事故发生率</t>
  </si>
  <si>
    <t>计划完工率</t>
  </si>
  <si>
    <t>经济效益指标</t>
  </si>
  <si>
    <t>综合使用率</t>
  </si>
  <si>
    <t>生态效益指标</t>
  </si>
  <si>
    <t>文物保护利用情况</t>
  </si>
  <si>
    <t>持续加强</t>
  </si>
  <si>
    <t>社会对文物保护满意度</t>
  </si>
  <si>
    <t>公开15-7表                                                                                                                                                                                                                                金额单位：万元</t>
  </si>
  <si>
    <t>盈江县国门文化艺术交流中心提升改造项目（县图书馆、文化馆）专项资金</t>
  </si>
  <si>
    <t>盈江县国门文化艺术交流中心提升改造项目总投资67万元，对县图书馆、文化馆提升改造。项目实施完善边疆基层公共文化服务基础设施设备，有利于边疆全面实施公共文化服务体系建设，丰富群众文化生活需求，提高科学文化素质水平，促进当地经济社会发展。</t>
  </si>
  <si>
    <t>项目正在实施。</t>
  </si>
  <si>
    <t>改造项目资金</t>
  </si>
  <si>
    <t>=10万元</t>
  </si>
  <si>
    <t>按合同期限实施完成</t>
  </si>
  <si>
    <t>项目未按预期进度完成，下一步工作在加快项目实施进度。</t>
  </si>
  <si>
    <t>成本指标</t>
  </si>
  <si>
    <t>项目总投资</t>
  </si>
  <si>
    <t>完善公共服务设施</t>
  </si>
  <si>
    <t>公开15-8表                                                                                                                                                                                                                                金额单位：万元</t>
  </si>
  <si>
    <t>2024年度盈江县图书馆购书经费</t>
  </si>
  <si>
    <t>采购图书、期刊，向全县读者提供借阅服务，同时开展全民阅读推广活动。</t>
  </si>
  <si>
    <t>采购并加工入库中文普通图书新书采编上架图书60册、期刊4000册，报纸204份，完成率90%；实际订阅报刊204种，完成率100%；实际征集地方文献与特色资源10册（件），完成率100%；图书加工及时率达到100%；图书质量抽检合格率达到100%。馆藏图书年借阅量有所增长，2024年借还图书15692册次。读者满意度94%；</t>
  </si>
  <si>
    <t>借还图书量</t>
  </si>
  <si>
    <t>册次</t>
  </si>
  <si>
    <t>15692册次</t>
  </si>
  <si>
    <t>满足公共图书管理需求</t>
  </si>
  <si>
    <t>是/否</t>
  </si>
  <si>
    <t>文化服务的满意度</t>
  </si>
  <si>
    <t>公开15-9表                                                                                                                                                                                                                                金额单位：万元</t>
  </si>
  <si>
    <t>2024年中央支持地方公共文化服务体系建设补助资金_戏曲进乡村项目资金</t>
  </si>
  <si>
    <t>引导和支持地方提供基本公共文化服务项目，改善基层公共文化体育设施条件，加强基层公共文化服务人才队伍建设等，支持加快构建现代公共文化服务体系，促进基本公共文化服务标准化、均等化。</t>
  </si>
  <si>
    <t>依托“文化大篷车 千乡万里行”、少数民族节庆、乡村文化旅游节等主题活动，外出开展推介交流，深入村寨、社区、学校、军营等场所开展演出活动104场次；同时开展傣剧培训活动四期。</t>
  </si>
  <si>
    <t>全年演出场次</t>
  </si>
  <si>
    <t>场次</t>
  </si>
  <si>
    <t>任务完成情况</t>
  </si>
  <si>
    <t>丰富乡村文化生活</t>
  </si>
  <si>
    <t>公共文化服务满意度</t>
  </si>
  <si>
    <t>公开15-10表                                                                                                                                                                                                                                金额单位：万元</t>
  </si>
  <si>
    <t>自有资金文旅活动预估自有经费、2024年盈江县民族文化工作队演出收入</t>
  </si>
  <si>
    <t>通过项目实施，提升盈江县民族文化工作队的演出能力与市场竞争力，实现年度演出收入10万元，同时完成不少于3场特色节日演出，创作一批精品民族文艺作品，提高观众满意度，推动盈江县民族文化传播与文旅产业发展，形成文化与经济协同发展的良好局面。</t>
  </si>
  <si>
    <t>年度演出收入2.09万元，特色节日演出10场次。</t>
  </si>
  <si>
    <t>收入资金量</t>
  </si>
  <si>
    <t>2.09万元</t>
  </si>
  <si>
    <t>原因：团队整体业务能力相较州内外团队还存在一定差距，接到的演出订单小价格低。改进措施：加强团队建设，创作精品节目，提高竞争力。</t>
  </si>
  <si>
    <t>参与特色节日演出</t>
  </si>
  <si>
    <t>场</t>
  </si>
  <si>
    <t>10场</t>
  </si>
  <si>
    <t>基本满意</t>
  </si>
  <si>
    <t>满意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</si>
</sst>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1"/>
      <color theme="1"/>
      <name val="宋体"/>
      <charset val="134"/>
    </font>
    <font>
      <b/>
      <sz val="11"/>
      <color rgb="FF000000"/>
      <name val="宋体"/>
      <charset val="134"/>
    </font>
    <font>
      <sz val="11"/>
      <color rgb="FFFF0000"/>
      <name val="宋体"/>
      <charset val="134"/>
    </font>
    <font>
      <sz val="11"/>
      <color theme="1"/>
      <name val="SimSun"/>
      <charset val="134"/>
    </font>
    <font>
      <sz val="11"/>
      <name val="等线"/>
      <charset val="134"/>
      <scheme val="minor"/>
    </font>
    <font>
      <sz val="22"/>
      <name val="宋体"/>
      <charset val="134"/>
    </font>
    <font>
      <sz val="11"/>
      <name val="宋体"/>
      <charset val="134"/>
    </font>
    <font>
      <sz val="10"/>
      <name val="宋体"/>
      <charset val="134"/>
    </font>
    <font>
      <sz val="11"/>
      <color theme="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sz val="12"/>
      <name val="宋体"/>
      <charset val="134"/>
    </font>
    <font>
      <u/>
      <sz val="11"/>
      <color rgb="FF0000FF"/>
      <name val="等线"/>
      <charset val="0"/>
      <scheme val="minor"/>
    </font>
    <font>
      <u/>
      <sz val="11"/>
      <color rgb="FF800080"/>
      <name val="等线"/>
      <charset val="0"/>
      <scheme val="minor"/>
    </font>
    <font>
      <b/>
      <sz val="11"/>
      <color theme="3"/>
      <name val="等线"/>
      <charset val="134"/>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16"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13" fillId="19" borderId="0" applyNumberFormat="0" applyBorder="0" applyAlignment="0" applyProtection="0">
      <alignment vertical="center"/>
    </xf>
    <xf numFmtId="0" fontId="20" fillId="0" borderId="9" applyNumberFormat="0" applyFill="0" applyAlignment="0" applyProtection="0">
      <alignment vertical="center"/>
    </xf>
    <xf numFmtId="0" fontId="13" fillId="15" borderId="0" applyNumberFormat="0" applyBorder="0" applyAlignment="0" applyProtection="0">
      <alignment vertical="center"/>
    </xf>
    <xf numFmtId="0" fontId="21" fillId="17" borderId="5" applyNumberFormat="0" applyAlignment="0" applyProtection="0">
      <alignment vertical="center"/>
    </xf>
    <xf numFmtId="0" fontId="23" fillId="17" borderId="4" applyNumberFormat="0" applyAlignment="0" applyProtection="0">
      <alignment vertical="center"/>
    </xf>
    <xf numFmtId="0" fontId="25" fillId="18" borderId="6" applyNumberFormat="0" applyAlignment="0" applyProtection="0">
      <alignment vertical="center"/>
    </xf>
    <xf numFmtId="0" fontId="14" fillId="22" borderId="0" applyNumberFormat="0" applyBorder="0" applyAlignment="0" applyProtection="0">
      <alignment vertical="center"/>
    </xf>
    <xf numFmtId="0" fontId="13" fillId="23" borderId="0" applyNumberFormat="0" applyBorder="0" applyAlignment="0" applyProtection="0">
      <alignment vertical="center"/>
    </xf>
    <xf numFmtId="0" fontId="29" fillId="0" borderId="8" applyNumberFormat="0" applyFill="0" applyAlignment="0" applyProtection="0">
      <alignment vertical="center"/>
    </xf>
    <xf numFmtId="0" fontId="30" fillId="0" borderId="10" applyNumberFormat="0" applyFill="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14" fillId="7" borderId="0" applyNumberFormat="0" applyBorder="0" applyAlignment="0" applyProtection="0">
      <alignment vertical="center"/>
    </xf>
    <xf numFmtId="0" fontId="13"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3" fillId="21"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4" fillId="33" borderId="0" applyNumberFormat="0" applyBorder="0" applyAlignment="0" applyProtection="0">
      <alignment vertical="center"/>
    </xf>
    <xf numFmtId="0" fontId="13" fillId="20" borderId="0" applyNumberFormat="0" applyBorder="0" applyAlignment="0" applyProtection="0">
      <alignment vertical="center"/>
    </xf>
    <xf numFmtId="0" fontId="14" fillId="4"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4" fillId="6" borderId="0" applyNumberFormat="0" applyBorder="0" applyAlignment="0" applyProtection="0">
      <alignment vertical="center"/>
    </xf>
    <xf numFmtId="0" fontId="13" fillId="3" borderId="0" applyNumberFormat="0" applyBorder="0" applyAlignment="0" applyProtection="0">
      <alignment vertical="center"/>
    </xf>
    <xf numFmtId="0" fontId="17" fillId="0" borderId="0"/>
  </cellStyleXfs>
  <cellXfs count="41">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4" fillId="0" borderId="0" xfId="0" applyFont="1" applyAlignment="1">
      <alignment wrapText="1"/>
    </xf>
    <xf numFmtId="0" fontId="4" fillId="0" borderId="0" xfId="0" applyFont="1" applyAlignment="1"/>
    <xf numFmtId="0" fontId="2" fillId="0" borderId="0" xfId="0" applyFont="1" applyFill="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9"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9" fontId="3" fillId="2" borderId="1" xfId="0" applyNumberFormat="1" applyFont="1" applyFill="1" applyBorder="1" applyAlignment="1">
      <alignment horizontal="center" vertical="center"/>
    </xf>
    <xf numFmtId="0" fontId="8" fillId="0" borderId="0" xfId="0" applyFont="1" applyAlignment="1">
      <alignment vertical="center"/>
    </xf>
    <xf numFmtId="0" fontId="9" fillId="0" borderId="0" xfId="0" applyFont="1"/>
    <xf numFmtId="0" fontId="9" fillId="0" borderId="0" xfId="0" applyFont="1" applyAlignment="1">
      <alignment horizontal="left" vertical="center"/>
    </xf>
    <xf numFmtId="0" fontId="10" fillId="0" borderId="0" xfId="0" applyFont="1" applyFill="1" applyAlignment="1">
      <alignment horizontal="center"/>
    </xf>
    <xf numFmtId="0" fontId="11" fillId="0" borderId="0" xfId="0" applyFont="1" applyFill="1" applyAlignment="1">
      <alignment horizontal="left"/>
    </xf>
    <xf numFmtId="0" fontId="11" fillId="0" borderId="0" xfId="0" applyFont="1" applyFill="1" applyAlignment="1">
      <alignment horizontal="right" wrapText="1"/>
    </xf>
    <xf numFmtId="0" fontId="11"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opLeftCell="A7" workbookViewId="0">
      <selection activeCell="F3" sqref="F3"/>
    </sheetView>
  </sheetViews>
  <sheetFormatPr defaultColWidth="9" defaultRowHeight="14.4" outlineLevelCol="2"/>
  <cols>
    <col min="1" max="1" width="14.6296296296296" style="33" customWidth="1"/>
    <col min="2" max="2" width="15.6296296296296" style="33" customWidth="1"/>
    <col min="3" max="3" width="75.6296296296296" style="33" customWidth="1"/>
    <col min="4" max="16384" width="9" style="33"/>
  </cols>
  <sheetData>
    <row r="1" ht="28.2" spans="1:3">
      <c r="A1" s="35" t="s">
        <v>0</v>
      </c>
      <c r="B1" s="35"/>
      <c r="C1" s="35"/>
    </row>
    <row r="2" s="33" customFormat="1" ht="27" customHeight="1" spans="1:3">
      <c r="A2" s="36" t="s">
        <v>1</v>
      </c>
      <c r="B2" s="36"/>
      <c r="C2" s="37" t="s">
        <v>2</v>
      </c>
    </row>
    <row r="3" s="34" customFormat="1" ht="409" customHeight="1" spans="1:3">
      <c r="A3" s="38" t="s">
        <v>3</v>
      </c>
      <c r="B3" s="38" t="s">
        <v>4</v>
      </c>
      <c r="C3" s="39" t="s">
        <v>5</v>
      </c>
    </row>
    <row r="4" s="34" customFormat="1" ht="144" spans="1:3">
      <c r="A4" s="38"/>
      <c r="B4" s="38" t="s">
        <v>6</v>
      </c>
      <c r="C4" s="39" t="s">
        <v>7</v>
      </c>
    </row>
    <row r="5" s="34" customFormat="1" ht="156" spans="1:3">
      <c r="A5" s="38"/>
      <c r="B5" s="38" t="s">
        <v>8</v>
      </c>
      <c r="C5" s="39" t="s">
        <v>9</v>
      </c>
    </row>
    <row r="6" s="34" customFormat="1" ht="180" spans="1:3">
      <c r="A6" s="38"/>
      <c r="B6" s="38" t="s">
        <v>10</v>
      </c>
      <c r="C6" s="39" t="s">
        <v>11</v>
      </c>
    </row>
    <row r="7" s="34" customFormat="1" ht="120" spans="1:3">
      <c r="A7" s="38"/>
      <c r="B7" s="38" t="s">
        <v>12</v>
      </c>
      <c r="C7" s="39" t="s">
        <v>13</v>
      </c>
    </row>
    <row r="8" s="34" customFormat="1" ht="24" spans="1:3">
      <c r="A8" s="38" t="s">
        <v>14</v>
      </c>
      <c r="B8" s="38" t="s">
        <v>15</v>
      </c>
      <c r="C8" s="39" t="s">
        <v>16</v>
      </c>
    </row>
    <row r="9" s="34" customFormat="1" ht="24" spans="1:3">
      <c r="A9" s="38"/>
      <c r="B9" s="38" t="s">
        <v>17</v>
      </c>
      <c r="C9" s="39" t="s">
        <v>18</v>
      </c>
    </row>
    <row r="10" s="34" customFormat="1" spans="1:3">
      <c r="A10" s="38" t="s">
        <v>19</v>
      </c>
      <c r="B10" s="38"/>
      <c r="C10" s="39" t="s">
        <v>20</v>
      </c>
    </row>
    <row r="11" s="34" customFormat="1" ht="132" spans="1:3">
      <c r="A11" s="38" t="s">
        <v>21</v>
      </c>
      <c r="B11" s="38"/>
      <c r="C11" s="39" t="s">
        <v>22</v>
      </c>
    </row>
    <row r="12" s="34" customFormat="1" ht="36" spans="1:3">
      <c r="A12" s="38" t="s">
        <v>23</v>
      </c>
      <c r="B12" s="38"/>
      <c r="C12" s="39" t="s">
        <v>24</v>
      </c>
    </row>
    <row r="13" s="34" customFormat="1" ht="72" spans="1:3">
      <c r="A13" s="38" t="s">
        <v>25</v>
      </c>
      <c r="B13" s="38"/>
      <c r="C13" s="39" t="s">
        <v>26</v>
      </c>
    </row>
    <row r="14" s="34" customFormat="1" spans="1:3">
      <c r="A14" s="38" t="s">
        <v>27</v>
      </c>
      <c r="B14" s="38"/>
      <c r="C14" s="40" t="s">
        <v>28</v>
      </c>
    </row>
  </sheetData>
  <mergeCells count="9">
    <mergeCell ref="A1:C1"/>
    <mergeCell ref="A2:B2"/>
    <mergeCell ref="A10:B10"/>
    <mergeCell ref="A11:B11"/>
    <mergeCell ref="A12:B12"/>
    <mergeCell ref="A13:B13"/>
    <mergeCell ref="A14:B14"/>
    <mergeCell ref="A3:A7"/>
    <mergeCell ref="A8:A9"/>
  </mergeCells>
  <pageMargins left="0.699305555555556" right="0.699305555555556" top="0.75" bottom="0.75" header="0.3" footer="0.3"/>
  <pageSetup paperSize="9" scale="8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C15" sqref="C15"/>
    </sheetView>
  </sheetViews>
  <sheetFormatPr defaultColWidth="9" defaultRowHeight="14.4"/>
  <cols>
    <col min="1" max="1" width="11.5" customWidth="1"/>
    <col min="2" max="2" width="21.25" customWidth="1"/>
    <col min="3" max="3" width="11.3888888888889"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209</v>
      </c>
    </row>
    <row r="3" ht="26" customHeight="1" spans="1:10">
      <c r="A3" s="6" t="s">
        <v>108</v>
      </c>
      <c r="B3" s="6" t="s">
        <v>210</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10</v>
      </c>
      <c r="D6" s="6">
        <v>4.84</v>
      </c>
      <c r="E6" s="6">
        <v>4.84</v>
      </c>
      <c r="F6" s="6">
        <v>25</v>
      </c>
      <c r="G6" s="6"/>
      <c r="H6" s="9">
        <v>1</v>
      </c>
      <c r="I6" s="6">
        <v>25</v>
      </c>
      <c r="J6" s="6"/>
    </row>
    <row r="7" ht="31" customHeight="1" spans="1:10">
      <c r="A7" s="6"/>
      <c r="B7" s="10" t="s">
        <v>46</v>
      </c>
      <c r="C7" s="6">
        <v>10</v>
      </c>
      <c r="D7" s="6">
        <v>4.84</v>
      </c>
      <c r="E7" s="6">
        <v>4.84</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117" customHeight="1" spans="1:10">
      <c r="A11" s="11" t="s">
        <v>123</v>
      </c>
      <c r="B11" s="12" t="s">
        <v>211</v>
      </c>
      <c r="C11" s="12"/>
      <c r="D11" s="12"/>
      <c r="E11" s="12"/>
      <c r="F11" s="12"/>
      <c r="G11" s="12" t="s">
        <v>212</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91" customHeight="1" spans="1:10">
      <c r="A14" s="6" t="s">
        <v>61</v>
      </c>
      <c r="B14" s="10" t="s">
        <v>77</v>
      </c>
      <c r="C14" s="6" t="s">
        <v>213</v>
      </c>
      <c r="D14" s="6" t="s">
        <v>71</v>
      </c>
      <c r="E14" s="6">
        <v>15000</v>
      </c>
      <c r="F14" s="11" t="s">
        <v>214</v>
      </c>
      <c r="G14" s="11" t="s">
        <v>215</v>
      </c>
      <c r="H14" s="11">
        <v>25</v>
      </c>
      <c r="I14" s="11">
        <v>25</v>
      </c>
      <c r="J14" s="11"/>
    </row>
    <row r="15" ht="118" customHeight="1" spans="1:10">
      <c r="A15" s="6" t="s">
        <v>92</v>
      </c>
      <c r="B15" s="10" t="s">
        <v>93</v>
      </c>
      <c r="C15" s="6" t="s">
        <v>216</v>
      </c>
      <c r="D15" s="6" t="s">
        <v>64</v>
      </c>
      <c r="E15" s="6" t="s">
        <v>95</v>
      </c>
      <c r="F15" s="11" t="s">
        <v>217</v>
      </c>
      <c r="G15" s="14" t="s">
        <v>95</v>
      </c>
      <c r="H15" s="11">
        <v>25</v>
      </c>
      <c r="I15" s="11">
        <v>25</v>
      </c>
      <c r="J15" s="11"/>
    </row>
    <row r="16" ht="91" customHeight="1" spans="1:10">
      <c r="A16" s="6" t="s">
        <v>101</v>
      </c>
      <c r="B16" s="15" t="s">
        <v>102</v>
      </c>
      <c r="C16" s="6" t="s">
        <v>218</v>
      </c>
      <c r="D16" s="6" t="s">
        <v>71</v>
      </c>
      <c r="E16" s="6">
        <v>90</v>
      </c>
      <c r="F16" s="11" t="s">
        <v>79</v>
      </c>
      <c r="G16" s="14">
        <v>0.94</v>
      </c>
      <c r="H16" s="11">
        <v>25</v>
      </c>
      <c r="I16" s="11">
        <v>25</v>
      </c>
      <c r="J16" s="6"/>
    </row>
    <row r="17" ht="31" customHeight="1" spans="1:10">
      <c r="A17" s="6" t="s">
        <v>133</v>
      </c>
      <c r="B17" s="6"/>
      <c r="C17" s="6" t="s">
        <v>28</v>
      </c>
      <c r="D17" s="6"/>
      <c r="E17" s="6"/>
      <c r="F17" s="6"/>
      <c r="G17" s="6"/>
      <c r="H17" s="6"/>
      <c r="I17" s="6"/>
      <c r="J17" s="6"/>
    </row>
    <row r="18" ht="24" customHeight="1" spans="1:10">
      <c r="A18" s="6" t="s">
        <v>134</v>
      </c>
      <c r="B18" s="6">
        <v>100</v>
      </c>
      <c r="C18" s="6"/>
      <c r="D18" s="6"/>
      <c r="E18" s="6"/>
      <c r="F18" s="6"/>
      <c r="G18" s="6"/>
      <c r="H18" s="6"/>
      <c r="I18" s="6">
        <v>100</v>
      </c>
      <c r="J18" s="6" t="s">
        <v>135</v>
      </c>
    </row>
    <row r="19" spans="1:10">
      <c r="A19" s="16" t="s">
        <v>136</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219</v>
      </c>
    </row>
    <row r="3" ht="26" customHeight="1" spans="1:10">
      <c r="A3" s="6" t="s">
        <v>108</v>
      </c>
      <c r="B3" s="6" t="s">
        <v>220</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0</v>
      </c>
      <c r="D6" s="6">
        <v>8.56</v>
      </c>
      <c r="E6" s="6">
        <v>8.56</v>
      </c>
      <c r="F6" s="6">
        <v>20</v>
      </c>
      <c r="G6" s="6"/>
      <c r="H6" s="9">
        <v>1</v>
      </c>
      <c r="I6" s="6">
        <v>20</v>
      </c>
      <c r="J6" s="6"/>
    </row>
    <row r="7" ht="31" customHeight="1" spans="1:10">
      <c r="A7" s="6"/>
      <c r="B7" s="10" t="s">
        <v>46</v>
      </c>
      <c r="C7" s="6">
        <v>0</v>
      </c>
      <c r="D7" s="6">
        <v>8.56</v>
      </c>
      <c r="E7" s="6">
        <v>8.56</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112" customHeight="1" spans="1:10">
      <c r="A11" s="11" t="s">
        <v>123</v>
      </c>
      <c r="B11" s="12" t="s">
        <v>221</v>
      </c>
      <c r="C11" s="12"/>
      <c r="D11" s="12"/>
      <c r="E11" s="12"/>
      <c r="F11" s="12"/>
      <c r="G11" s="12" t="s">
        <v>222</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42" customHeight="1" spans="1:10">
      <c r="A14" s="6" t="s">
        <v>61</v>
      </c>
      <c r="B14" s="10" t="s">
        <v>62</v>
      </c>
      <c r="C14" s="6" t="s">
        <v>223</v>
      </c>
      <c r="D14" s="6" t="s">
        <v>71</v>
      </c>
      <c r="E14" s="6">
        <v>90</v>
      </c>
      <c r="F14" s="11" t="s">
        <v>224</v>
      </c>
      <c r="G14" s="11" t="s">
        <v>130</v>
      </c>
      <c r="H14" s="11">
        <v>30</v>
      </c>
      <c r="I14" s="11">
        <v>30</v>
      </c>
      <c r="J14" s="11"/>
    </row>
    <row r="15" ht="71" customHeight="1" spans="1:10">
      <c r="A15" s="6"/>
      <c r="B15" s="10" t="s">
        <v>77</v>
      </c>
      <c r="C15" s="6" t="s">
        <v>225</v>
      </c>
      <c r="D15" s="6" t="s">
        <v>64</v>
      </c>
      <c r="E15" s="6" t="s">
        <v>95</v>
      </c>
      <c r="F15" s="11" t="s">
        <v>89</v>
      </c>
      <c r="G15" s="11" t="s">
        <v>95</v>
      </c>
      <c r="H15" s="11">
        <v>10</v>
      </c>
      <c r="I15" s="11">
        <v>10</v>
      </c>
      <c r="J15" s="11"/>
    </row>
    <row r="16" ht="96" customHeight="1" spans="1:10">
      <c r="A16" s="6" t="s">
        <v>92</v>
      </c>
      <c r="B16" s="10" t="s">
        <v>93</v>
      </c>
      <c r="C16" s="6" t="s">
        <v>226</v>
      </c>
      <c r="D16" s="6" t="s">
        <v>71</v>
      </c>
      <c r="E16" s="6" t="s">
        <v>95</v>
      </c>
      <c r="F16" s="11" t="s">
        <v>89</v>
      </c>
      <c r="G16" s="14" t="s">
        <v>95</v>
      </c>
      <c r="H16" s="11">
        <v>20</v>
      </c>
      <c r="I16" s="11">
        <v>20</v>
      </c>
      <c r="J16" s="11"/>
    </row>
    <row r="17" ht="89" customHeight="1" spans="1:10">
      <c r="A17" s="6" t="s">
        <v>101</v>
      </c>
      <c r="B17" s="15" t="s">
        <v>102</v>
      </c>
      <c r="C17" s="6" t="s">
        <v>227</v>
      </c>
      <c r="D17" s="6" t="s">
        <v>71</v>
      </c>
      <c r="E17" s="6">
        <v>90</v>
      </c>
      <c r="F17" s="11" t="s">
        <v>79</v>
      </c>
      <c r="G17" s="14">
        <v>0.936</v>
      </c>
      <c r="H17" s="11">
        <v>20</v>
      </c>
      <c r="I17" s="11">
        <v>20</v>
      </c>
      <c r="J17" s="6"/>
    </row>
    <row r="18" ht="31" customHeight="1" spans="1:10">
      <c r="A18" s="6" t="s">
        <v>133</v>
      </c>
      <c r="B18" s="6"/>
      <c r="C18" s="6" t="s">
        <v>28</v>
      </c>
      <c r="D18" s="6"/>
      <c r="E18" s="6"/>
      <c r="F18" s="6"/>
      <c r="G18" s="6"/>
      <c r="H18" s="6"/>
      <c r="I18" s="6"/>
      <c r="J18" s="6"/>
    </row>
    <row r="19" ht="24" customHeight="1" spans="1:10">
      <c r="A19" s="6" t="s">
        <v>134</v>
      </c>
      <c r="B19" s="6">
        <v>100</v>
      </c>
      <c r="C19" s="6"/>
      <c r="D19" s="6"/>
      <c r="E19" s="6"/>
      <c r="F19" s="6"/>
      <c r="G19" s="6"/>
      <c r="H19" s="6"/>
      <c r="I19" s="6">
        <v>100</v>
      </c>
      <c r="J19" s="6" t="s">
        <v>135</v>
      </c>
    </row>
    <row r="20" spans="1:10">
      <c r="A20" s="16" t="s">
        <v>136</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zoomScale="80" zoomScaleNormal="80" topLeftCell="A7" workbookViewId="0">
      <selection activeCell="J2" sqref="J2"/>
    </sheetView>
  </sheetViews>
  <sheetFormatPr defaultColWidth="9" defaultRowHeight="14.4"/>
  <cols>
    <col min="1" max="1" width="11.5" customWidth="1"/>
    <col min="2" max="2" width="21.25" customWidth="1"/>
    <col min="3" max="3" width="12.9166666666667"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228</v>
      </c>
    </row>
    <row r="3" ht="26" customHeight="1" spans="1:10">
      <c r="A3" s="6" t="s">
        <v>108</v>
      </c>
      <c r="B3" s="6" t="s">
        <v>229</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130</v>
      </c>
      <c r="D6" s="6">
        <v>2.3</v>
      </c>
      <c r="E6" s="6">
        <v>2.3</v>
      </c>
      <c r="F6" s="6">
        <v>20</v>
      </c>
      <c r="G6" s="6"/>
      <c r="H6" s="9">
        <v>1</v>
      </c>
      <c r="I6" s="6">
        <v>20</v>
      </c>
      <c r="J6" s="6"/>
    </row>
    <row r="7" ht="31" customHeight="1" spans="1:10">
      <c r="A7" s="6"/>
      <c r="B7" s="10" t="s">
        <v>46</v>
      </c>
      <c r="C7" s="6">
        <v>130</v>
      </c>
      <c r="D7" s="6">
        <v>2.3</v>
      </c>
      <c r="E7" s="6">
        <v>2.3</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82" customHeight="1" spans="1:10">
      <c r="A11" s="11" t="s">
        <v>123</v>
      </c>
      <c r="B11" s="12" t="s">
        <v>230</v>
      </c>
      <c r="C11" s="12"/>
      <c r="D11" s="12"/>
      <c r="E11" s="12"/>
      <c r="F11" s="12"/>
      <c r="G11" s="12" t="s">
        <v>231</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115.2" spans="1:10">
      <c r="A14" s="6" t="s">
        <v>61</v>
      </c>
      <c r="B14" s="10" t="s">
        <v>62</v>
      </c>
      <c r="C14" s="6" t="s">
        <v>232</v>
      </c>
      <c r="D14" s="6" t="s">
        <v>71</v>
      </c>
      <c r="E14" s="6">
        <v>10</v>
      </c>
      <c r="F14" s="11" t="s">
        <v>187</v>
      </c>
      <c r="G14" s="11" t="s">
        <v>233</v>
      </c>
      <c r="H14" s="11">
        <v>10</v>
      </c>
      <c r="I14" s="11">
        <v>5</v>
      </c>
      <c r="J14" s="11" t="s">
        <v>234</v>
      </c>
    </row>
    <row r="15" ht="28.8" spans="1:10">
      <c r="A15" s="6" t="s">
        <v>92</v>
      </c>
      <c r="B15" s="10" t="s">
        <v>93</v>
      </c>
      <c r="C15" s="6" t="s">
        <v>235</v>
      </c>
      <c r="D15" s="6" t="s">
        <v>71</v>
      </c>
      <c r="E15" s="6">
        <v>3</v>
      </c>
      <c r="F15" s="11" t="s">
        <v>236</v>
      </c>
      <c r="G15" s="14" t="s">
        <v>237</v>
      </c>
      <c r="H15" s="11">
        <v>10</v>
      </c>
      <c r="I15" s="11">
        <v>10</v>
      </c>
      <c r="J15" s="11"/>
    </row>
    <row r="16" ht="124" customHeight="1" spans="1:10">
      <c r="A16" s="6" t="s">
        <v>101</v>
      </c>
      <c r="B16" s="15" t="s">
        <v>102</v>
      </c>
      <c r="C16" s="6" t="s">
        <v>179</v>
      </c>
      <c r="D16" s="6" t="s">
        <v>64</v>
      </c>
      <c r="E16" s="6" t="s">
        <v>238</v>
      </c>
      <c r="F16" s="11" t="s">
        <v>89</v>
      </c>
      <c r="G16" s="14" t="s">
        <v>239</v>
      </c>
      <c r="H16" s="11">
        <v>60</v>
      </c>
      <c r="I16" s="11">
        <v>60</v>
      </c>
      <c r="J16" s="6"/>
    </row>
    <row r="17" ht="31" customHeight="1" spans="1:10">
      <c r="A17" s="6" t="s">
        <v>133</v>
      </c>
      <c r="B17" s="6"/>
      <c r="C17" s="6" t="s">
        <v>28</v>
      </c>
      <c r="D17" s="6"/>
      <c r="E17" s="6"/>
      <c r="F17" s="6"/>
      <c r="G17" s="6"/>
      <c r="H17" s="6"/>
      <c r="I17" s="6"/>
      <c r="J17" s="6"/>
    </row>
    <row r="18" ht="24" customHeight="1" spans="1:10">
      <c r="A18" s="6" t="s">
        <v>134</v>
      </c>
      <c r="B18" s="6">
        <v>100</v>
      </c>
      <c r="C18" s="6"/>
      <c r="D18" s="6"/>
      <c r="E18" s="6"/>
      <c r="F18" s="6"/>
      <c r="G18" s="6"/>
      <c r="H18" s="6"/>
      <c r="I18" s="6">
        <v>95</v>
      </c>
      <c r="J18" s="6" t="s">
        <v>135</v>
      </c>
    </row>
    <row r="19" spans="1:10">
      <c r="A19" s="16" t="s">
        <v>136</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zoomScale="90" zoomScaleNormal="90" topLeftCell="A13" workbookViewId="0">
      <selection activeCell="E31" sqref="E31"/>
    </sheetView>
  </sheetViews>
  <sheetFormatPr defaultColWidth="9" defaultRowHeight="14.4"/>
  <cols>
    <col min="1" max="1" width="11" customWidth="1"/>
    <col min="2" max="2" width="11.25" customWidth="1"/>
    <col min="4" max="4" width="11.25" customWidth="1"/>
    <col min="8" max="8" width="10.75" customWidth="1"/>
  </cols>
  <sheetData>
    <row r="1" s="1" customFormat="1" ht="28.2" spans="1:11">
      <c r="A1" s="3" t="s">
        <v>29</v>
      </c>
      <c r="B1" s="3"/>
      <c r="C1" s="3"/>
      <c r="D1" s="3"/>
      <c r="E1" s="3"/>
      <c r="F1" s="3"/>
      <c r="G1" s="3"/>
      <c r="H1" s="3"/>
      <c r="I1" s="3"/>
      <c r="J1" s="3"/>
      <c r="K1" s="3"/>
    </row>
    <row r="2" s="1" customFormat="1" ht="35" customHeight="1" spans="1:11">
      <c r="A2" s="4" t="s">
        <v>1</v>
      </c>
      <c r="B2" s="4"/>
      <c r="C2" s="4"/>
      <c r="D2" s="4"/>
      <c r="E2" s="5"/>
      <c r="F2" s="5"/>
      <c r="G2" s="5"/>
      <c r="H2" s="5"/>
      <c r="I2" s="5"/>
      <c r="J2" s="18" t="s">
        <v>30</v>
      </c>
      <c r="K2" s="18"/>
    </row>
    <row r="3" s="1" customFormat="1" ht="27" customHeight="1" spans="1:11">
      <c r="A3" s="23" t="s">
        <v>31</v>
      </c>
      <c r="B3" s="23"/>
      <c r="C3" s="23"/>
      <c r="D3" s="23"/>
      <c r="E3" s="23"/>
      <c r="F3" s="23"/>
      <c r="G3" s="23"/>
      <c r="H3" s="23"/>
      <c r="I3" s="23"/>
      <c r="J3" s="23"/>
      <c r="K3" s="23"/>
    </row>
    <row r="4" s="1" customFormat="1" ht="32" customHeight="1" spans="1:11">
      <c r="A4" s="7" t="s">
        <v>32</v>
      </c>
      <c r="B4" s="6" t="s">
        <v>33</v>
      </c>
      <c r="C4" s="6"/>
      <c r="D4" s="6"/>
      <c r="E4" s="6"/>
      <c r="F4" s="6"/>
      <c r="G4" s="6"/>
      <c r="H4" s="6"/>
      <c r="I4" s="6"/>
      <c r="J4" s="6"/>
      <c r="K4" s="6"/>
    </row>
    <row r="5" s="1" customFormat="1" ht="40" customHeight="1" spans="1:11">
      <c r="A5" s="6" t="s">
        <v>34</v>
      </c>
      <c r="B5" s="24" t="s">
        <v>35</v>
      </c>
      <c r="C5" s="24"/>
      <c r="D5" s="24"/>
      <c r="E5" s="6" t="s">
        <v>36</v>
      </c>
      <c r="F5" s="6" t="s">
        <v>37</v>
      </c>
      <c r="G5" s="6" t="s">
        <v>38</v>
      </c>
      <c r="H5" s="6" t="s">
        <v>39</v>
      </c>
      <c r="I5" s="6" t="s">
        <v>40</v>
      </c>
      <c r="J5" s="6" t="s">
        <v>41</v>
      </c>
      <c r="K5" s="24" t="s">
        <v>42</v>
      </c>
    </row>
    <row r="6" s="1" customFormat="1" ht="30" customHeight="1" spans="1:11">
      <c r="A6" s="6"/>
      <c r="B6" s="24" t="s">
        <v>43</v>
      </c>
      <c r="C6" s="24"/>
      <c r="D6" s="24"/>
      <c r="E6" s="6">
        <v>1257.81</v>
      </c>
      <c r="F6" s="6">
        <f>G6-E6</f>
        <v>-8.82999999999993</v>
      </c>
      <c r="G6" s="6">
        <v>1248.98</v>
      </c>
      <c r="H6" s="6">
        <v>1248.98</v>
      </c>
      <c r="I6" s="29">
        <v>1</v>
      </c>
      <c r="J6" s="24"/>
      <c r="K6" s="30"/>
    </row>
    <row r="7" s="1" customFormat="1" ht="30" customHeight="1" spans="1:11">
      <c r="A7" s="6"/>
      <c r="B7" s="6" t="s">
        <v>44</v>
      </c>
      <c r="C7" s="24" t="s">
        <v>43</v>
      </c>
      <c r="D7" s="24"/>
      <c r="E7" s="24">
        <v>1055.29</v>
      </c>
      <c r="F7" s="6">
        <f>G7-E7</f>
        <v>67.51</v>
      </c>
      <c r="G7" s="24">
        <v>1122.8</v>
      </c>
      <c r="H7" s="25">
        <v>1122.8</v>
      </c>
      <c r="I7" s="31">
        <v>1</v>
      </c>
      <c r="J7" s="25"/>
      <c r="K7" s="30"/>
    </row>
    <row r="8" s="1" customFormat="1" ht="30" customHeight="1" spans="1:16">
      <c r="A8" s="6"/>
      <c r="B8" s="6" t="s">
        <v>45</v>
      </c>
      <c r="C8" s="24" t="s">
        <v>43</v>
      </c>
      <c r="D8" s="24"/>
      <c r="E8" s="24">
        <v>202.52</v>
      </c>
      <c r="F8" s="6">
        <f>G8-E8</f>
        <v>-76.34</v>
      </c>
      <c r="G8" s="24">
        <v>126.18</v>
      </c>
      <c r="H8" s="25">
        <v>126.18</v>
      </c>
      <c r="I8" s="31">
        <v>1</v>
      </c>
      <c r="J8" s="25"/>
      <c r="K8" s="30"/>
      <c r="P8" s="32"/>
    </row>
    <row r="9" s="1" customFormat="1" ht="30" customHeight="1" spans="1:11">
      <c r="A9" s="6"/>
      <c r="B9" s="6"/>
      <c r="C9" s="24" t="s">
        <v>46</v>
      </c>
      <c r="D9" s="24"/>
      <c r="E9" s="24">
        <v>72.52</v>
      </c>
      <c r="F9" s="6">
        <f>G9-E9</f>
        <v>51.36</v>
      </c>
      <c r="G9" s="24">
        <v>123.88</v>
      </c>
      <c r="H9" s="25">
        <v>123.88</v>
      </c>
      <c r="I9" s="31">
        <v>1</v>
      </c>
      <c r="J9" s="25"/>
      <c r="K9" s="30"/>
    </row>
    <row r="10" s="1" customFormat="1" ht="30" customHeight="1" spans="1:11">
      <c r="A10" s="6"/>
      <c r="B10" s="6"/>
      <c r="C10" s="24" t="s">
        <v>47</v>
      </c>
      <c r="D10" s="24"/>
      <c r="E10" s="24"/>
      <c r="F10" s="6"/>
      <c r="G10" s="24"/>
      <c r="H10" s="25"/>
      <c r="I10" s="25"/>
      <c r="J10" s="25"/>
      <c r="K10" s="30"/>
    </row>
    <row r="11" s="1" customFormat="1" ht="30" customHeight="1" spans="1:11">
      <c r="A11" s="6"/>
      <c r="B11" s="6"/>
      <c r="C11" s="24" t="s">
        <v>48</v>
      </c>
      <c r="D11" s="24"/>
      <c r="E11" s="24">
        <v>130</v>
      </c>
      <c r="F11" s="6">
        <f>G11-E11</f>
        <v>-127.7</v>
      </c>
      <c r="G11" s="24">
        <v>2.3</v>
      </c>
      <c r="H11" s="25">
        <v>2.3</v>
      </c>
      <c r="I11" s="31">
        <v>1</v>
      </c>
      <c r="J11" s="25"/>
      <c r="K11" s="30"/>
    </row>
    <row r="12" s="1" customFormat="1" ht="56" customHeight="1" spans="1:11">
      <c r="A12" s="6" t="s">
        <v>49</v>
      </c>
      <c r="B12" s="10" t="s">
        <v>50</v>
      </c>
      <c r="C12" s="10"/>
      <c r="D12" s="10"/>
      <c r="E12" s="10"/>
      <c r="F12" s="10"/>
      <c r="G12" s="10"/>
      <c r="H12" s="10"/>
      <c r="I12" s="10"/>
      <c r="J12" s="10"/>
      <c r="K12" s="10"/>
    </row>
    <row r="13" s="1" customFormat="1" ht="32" customHeight="1" spans="1:11">
      <c r="A13" s="23" t="s">
        <v>51</v>
      </c>
      <c r="B13" s="23"/>
      <c r="C13" s="23"/>
      <c r="D13" s="23"/>
      <c r="E13" s="23"/>
      <c r="F13" s="23"/>
      <c r="G13" s="23"/>
      <c r="H13" s="23"/>
      <c r="I13" s="23"/>
      <c r="J13" s="23"/>
      <c r="K13" s="23"/>
    </row>
    <row r="14" s="1" customFormat="1" ht="15.75" customHeight="1" spans="1:11">
      <c r="A14" s="24" t="s">
        <v>52</v>
      </c>
      <c r="B14" s="24"/>
      <c r="C14" s="24"/>
      <c r="D14" s="24"/>
      <c r="E14" s="6" t="s">
        <v>53</v>
      </c>
      <c r="F14" s="6" t="s">
        <v>54</v>
      </c>
      <c r="G14" s="6" t="s">
        <v>55</v>
      </c>
      <c r="H14" s="6" t="s">
        <v>56</v>
      </c>
      <c r="I14" s="6" t="s">
        <v>57</v>
      </c>
      <c r="J14" s="6"/>
      <c r="K14" s="6"/>
    </row>
    <row r="15" s="1" customFormat="1" ht="28" customHeight="1" spans="1:11">
      <c r="A15" s="6" t="s">
        <v>58</v>
      </c>
      <c r="B15" s="24" t="s">
        <v>59</v>
      </c>
      <c r="C15" s="24"/>
      <c r="D15" s="24" t="s">
        <v>60</v>
      </c>
      <c r="E15" s="24"/>
      <c r="F15" s="6"/>
      <c r="G15" s="6"/>
      <c r="H15" s="6"/>
      <c r="I15" s="6"/>
      <c r="J15" s="6"/>
      <c r="K15" s="6"/>
    </row>
    <row r="16" s="1" customFormat="1" ht="46" customHeight="1" spans="1:11">
      <c r="A16" s="6" t="s">
        <v>61</v>
      </c>
      <c r="B16" s="24" t="s">
        <v>62</v>
      </c>
      <c r="C16" s="24"/>
      <c r="D16" s="26" t="s">
        <v>63</v>
      </c>
      <c r="E16" s="6" t="s">
        <v>64</v>
      </c>
      <c r="F16" s="6">
        <v>1</v>
      </c>
      <c r="G16" s="6" t="s">
        <v>65</v>
      </c>
      <c r="H16" s="6" t="s">
        <v>66</v>
      </c>
      <c r="I16" s="6"/>
      <c r="J16" s="6"/>
      <c r="K16" s="6"/>
    </row>
    <row r="17" s="1" customFormat="1" ht="46" customHeight="1" spans="1:11">
      <c r="A17" s="6"/>
      <c r="B17" s="24" t="s">
        <v>62</v>
      </c>
      <c r="C17" s="24"/>
      <c r="D17" s="26" t="s">
        <v>67</v>
      </c>
      <c r="E17" s="6" t="s">
        <v>64</v>
      </c>
      <c r="F17" s="6">
        <v>1</v>
      </c>
      <c r="G17" s="6" t="s">
        <v>65</v>
      </c>
      <c r="H17" s="6" t="s">
        <v>66</v>
      </c>
      <c r="I17" s="6"/>
      <c r="J17" s="6"/>
      <c r="K17" s="6"/>
    </row>
    <row r="18" s="1" customFormat="1" ht="46" customHeight="1" spans="1:11">
      <c r="A18" s="6"/>
      <c r="B18" s="24" t="s">
        <v>62</v>
      </c>
      <c r="C18" s="24"/>
      <c r="D18" s="26" t="s">
        <v>68</v>
      </c>
      <c r="E18" s="6" t="s">
        <v>64</v>
      </c>
      <c r="F18" s="6">
        <v>16</v>
      </c>
      <c r="G18" s="6" t="s">
        <v>65</v>
      </c>
      <c r="H18" s="6" t="s">
        <v>69</v>
      </c>
      <c r="I18" s="6"/>
      <c r="J18" s="6"/>
      <c r="K18" s="6"/>
    </row>
    <row r="19" s="1" customFormat="1" ht="36" customHeight="1" spans="1:11">
      <c r="A19" s="6"/>
      <c r="B19" s="24" t="s">
        <v>62</v>
      </c>
      <c r="C19" s="24"/>
      <c r="D19" s="26" t="s">
        <v>70</v>
      </c>
      <c r="E19" s="6" t="s">
        <v>71</v>
      </c>
      <c r="F19" s="6">
        <v>245</v>
      </c>
      <c r="G19" s="6" t="s">
        <v>72</v>
      </c>
      <c r="H19" s="6" t="s">
        <v>73</v>
      </c>
      <c r="I19" s="6"/>
      <c r="J19" s="6"/>
      <c r="K19" s="6"/>
    </row>
    <row r="20" s="1" customFormat="1" ht="36" customHeight="1" spans="1:11">
      <c r="A20" s="6"/>
      <c r="B20" s="24" t="s">
        <v>62</v>
      </c>
      <c r="C20" s="24"/>
      <c r="D20" s="26" t="s">
        <v>74</v>
      </c>
      <c r="E20" s="6" t="s">
        <v>71</v>
      </c>
      <c r="F20" s="6">
        <v>14</v>
      </c>
      <c r="G20" s="6" t="s">
        <v>75</v>
      </c>
      <c r="H20" s="6" t="s">
        <v>76</v>
      </c>
      <c r="I20" s="6"/>
      <c r="J20" s="6"/>
      <c r="K20" s="6"/>
    </row>
    <row r="21" s="1" customFormat="1" ht="36" customHeight="1" spans="1:11">
      <c r="A21" s="24"/>
      <c r="B21" s="24" t="s">
        <v>77</v>
      </c>
      <c r="C21" s="24"/>
      <c r="D21" s="26" t="s">
        <v>78</v>
      </c>
      <c r="E21" s="6" t="s">
        <v>71</v>
      </c>
      <c r="F21" s="6">
        <v>95</v>
      </c>
      <c r="G21" s="6" t="s">
        <v>79</v>
      </c>
      <c r="H21" s="9">
        <v>0.95</v>
      </c>
      <c r="I21" s="6"/>
      <c r="J21" s="6"/>
      <c r="K21" s="6"/>
    </row>
    <row r="22" s="1" customFormat="1" ht="49" customHeight="1" spans="1:11">
      <c r="A22" s="24"/>
      <c r="B22" s="24" t="s">
        <v>77</v>
      </c>
      <c r="C22" s="24"/>
      <c r="D22" s="26" t="s">
        <v>80</v>
      </c>
      <c r="E22" s="6" t="s">
        <v>71</v>
      </c>
      <c r="F22" s="6">
        <v>216</v>
      </c>
      <c r="G22" s="6" t="s">
        <v>81</v>
      </c>
      <c r="H22" s="6" t="s">
        <v>82</v>
      </c>
      <c r="I22" s="6"/>
      <c r="J22" s="6"/>
      <c r="K22" s="6"/>
    </row>
    <row r="23" s="1" customFormat="1" ht="46" customHeight="1" spans="1:11">
      <c r="A23" s="24"/>
      <c r="B23" s="24" t="s">
        <v>77</v>
      </c>
      <c r="C23" s="24"/>
      <c r="D23" s="26" t="s">
        <v>83</v>
      </c>
      <c r="E23" s="6" t="s">
        <v>71</v>
      </c>
      <c r="F23" s="6">
        <v>168</v>
      </c>
      <c r="G23" s="6" t="s">
        <v>81</v>
      </c>
      <c r="H23" s="6" t="s">
        <v>84</v>
      </c>
      <c r="I23" s="6"/>
      <c r="J23" s="6"/>
      <c r="K23" s="6"/>
    </row>
    <row r="24" s="1" customFormat="1" ht="36" customHeight="1" spans="1:11">
      <c r="A24" s="24"/>
      <c r="B24" s="24" t="s">
        <v>77</v>
      </c>
      <c r="C24" s="24"/>
      <c r="D24" s="26" t="s">
        <v>85</v>
      </c>
      <c r="E24" s="6" t="s">
        <v>64</v>
      </c>
      <c r="F24" s="6">
        <v>100</v>
      </c>
      <c r="G24" s="6" t="s">
        <v>79</v>
      </c>
      <c r="H24" s="9">
        <v>1</v>
      </c>
      <c r="I24" s="6"/>
      <c r="J24" s="6"/>
      <c r="K24" s="6"/>
    </row>
    <row r="25" s="1" customFormat="1" ht="36" customHeight="1" spans="1:11">
      <c r="A25" s="24"/>
      <c r="B25" s="24" t="s">
        <v>77</v>
      </c>
      <c r="C25" s="24"/>
      <c r="D25" s="26" t="s">
        <v>86</v>
      </c>
      <c r="E25" s="6" t="s">
        <v>64</v>
      </c>
      <c r="F25" s="6">
        <v>100</v>
      </c>
      <c r="G25" s="6" t="s">
        <v>79</v>
      </c>
      <c r="H25" s="9">
        <v>1</v>
      </c>
      <c r="I25" s="6"/>
      <c r="J25" s="6"/>
      <c r="K25" s="6"/>
    </row>
    <row r="26" s="1" customFormat="1" ht="36" customHeight="1" spans="1:11">
      <c r="A26" s="24"/>
      <c r="B26" s="24" t="s">
        <v>77</v>
      </c>
      <c r="C26" s="24"/>
      <c r="D26" s="26" t="s">
        <v>87</v>
      </c>
      <c r="E26" s="6" t="s">
        <v>64</v>
      </c>
      <c r="F26" s="6" t="s">
        <v>88</v>
      </c>
      <c r="G26" s="6" t="s">
        <v>89</v>
      </c>
      <c r="H26" s="6" t="s">
        <v>88</v>
      </c>
      <c r="I26" s="6"/>
      <c r="J26" s="6"/>
      <c r="K26" s="6"/>
    </row>
    <row r="27" s="1" customFormat="1" ht="36" customHeight="1" spans="1:11">
      <c r="A27" s="24"/>
      <c r="B27" s="24" t="s">
        <v>90</v>
      </c>
      <c r="C27" s="24"/>
      <c r="D27" s="26" t="s">
        <v>91</v>
      </c>
      <c r="E27" s="6" t="s">
        <v>64</v>
      </c>
      <c r="F27" s="6">
        <v>100</v>
      </c>
      <c r="G27" s="6" t="s">
        <v>79</v>
      </c>
      <c r="H27" s="9">
        <v>1</v>
      </c>
      <c r="I27" s="6"/>
      <c r="J27" s="6"/>
      <c r="K27" s="6"/>
    </row>
    <row r="28" s="1" customFormat="1" ht="70" customHeight="1" spans="1:11">
      <c r="A28" s="6" t="s">
        <v>92</v>
      </c>
      <c r="B28" s="6" t="s">
        <v>93</v>
      </c>
      <c r="C28" s="6"/>
      <c r="D28" s="26" t="s">
        <v>94</v>
      </c>
      <c r="E28" s="6" t="s">
        <v>64</v>
      </c>
      <c r="F28" s="6" t="s">
        <v>95</v>
      </c>
      <c r="G28" s="6" t="s">
        <v>96</v>
      </c>
      <c r="H28" s="6" t="s">
        <v>97</v>
      </c>
      <c r="I28" s="6"/>
      <c r="J28" s="6"/>
      <c r="K28" s="6"/>
    </row>
    <row r="29" s="1" customFormat="1" ht="72" customHeight="1" spans="1:11">
      <c r="A29" s="24"/>
      <c r="B29" s="6" t="s">
        <v>93</v>
      </c>
      <c r="C29" s="6"/>
      <c r="D29" s="26" t="s">
        <v>98</v>
      </c>
      <c r="E29" s="6" t="s">
        <v>64</v>
      </c>
      <c r="F29" s="6" t="s">
        <v>96</v>
      </c>
      <c r="G29" s="6" t="s">
        <v>89</v>
      </c>
      <c r="H29" s="6" t="s">
        <v>96</v>
      </c>
      <c r="I29" s="6"/>
      <c r="J29" s="6"/>
      <c r="K29" s="6"/>
    </row>
    <row r="30" s="1" customFormat="1" ht="94" customHeight="1" spans="1:11">
      <c r="A30" s="24"/>
      <c r="B30" s="6" t="s">
        <v>93</v>
      </c>
      <c r="C30" s="6"/>
      <c r="D30" s="26" t="s">
        <v>99</v>
      </c>
      <c r="E30" s="6" t="s">
        <v>64</v>
      </c>
      <c r="F30" s="6" t="s">
        <v>100</v>
      </c>
      <c r="G30" s="6" t="s">
        <v>89</v>
      </c>
      <c r="H30" s="6" t="s">
        <v>100</v>
      </c>
      <c r="I30" s="6"/>
      <c r="J30" s="6"/>
      <c r="K30" s="6"/>
    </row>
    <row r="31" s="1" customFormat="1" ht="36" customHeight="1" spans="1:11">
      <c r="A31" s="6" t="s">
        <v>101</v>
      </c>
      <c r="B31" s="6" t="s">
        <v>102</v>
      </c>
      <c r="C31" s="6"/>
      <c r="D31" s="26" t="s">
        <v>103</v>
      </c>
      <c r="E31" s="6" t="s">
        <v>71</v>
      </c>
      <c r="F31" s="6">
        <v>90</v>
      </c>
      <c r="G31" s="6" t="s">
        <v>79</v>
      </c>
      <c r="H31" s="9">
        <v>0.95</v>
      </c>
      <c r="I31" s="6"/>
      <c r="J31" s="6"/>
      <c r="K31" s="6"/>
    </row>
    <row r="32" s="1" customFormat="1" ht="62" customHeight="1" spans="1:11">
      <c r="A32" s="6" t="s">
        <v>104</v>
      </c>
      <c r="B32" s="6" t="s">
        <v>28</v>
      </c>
      <c r="C32" s="6"/>
      <c r="D32" s="6"/>
      <c r="E32" s="6"/>
      <c r="F32" s="6"/>
      <c r="G32" s="6"/>
      <c r="H32" s="6"/>
      <c r="I32" s="6"/>
      <c r="J32" s="6"/>
      <c r="K32" s="6"/>
    </row>
    <row r="33" s="1" customFormat="1" spans="1:11">
      <c r="A33" s="27" t="s">
        <v>105</v>
      </c>
      <c r="B33" s="28"/>
      <c r="C33" s="28"/>
      <c r="D33" s="28"/>
      <c r="E33" s="28"/>
      <c r="F33" s="28"/>
      <c r="G33" s="28"/>
      <c r="H33" s="28"/>
      <c r="I33" s="28"/>
      <c r="J33" s="28"/>
      <c r="K33" s="28"/>
    </row>
    <row r="34" s="1" customFormat="1" spans="1:11">
      <c r="A34" s="28"/>
      <c r="B34" s="28"/>
      <c r="C34" s="28"/>
      <c r="D34" s="28"/>
      <c r="E34" s="28"/>
      <c r="F34" s="28"/>
      <c r="G34" s="28"/>
      <c r="H34" s="28"/>
      <c r="I34" s="28"/>
      <c r="J34" s="28"/>
      <c r="K34" s="28"/>
    </row>
  </sheetData>
  <mergeCells count="6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J16:K16"/>
    <mergeCell ref="B17:C17"/>
    <mergeCell ref="J17:K17"/>
    <mergeCell ref="B18:C18"/>
    <mergeCell ref="J18:K18"/>
    <mergeCell ref="B19:C19"/>
    <mergeCell ref="J19:K19"/>
    <mergeCell ref="B20:C20"/>
    <mergeCell ref="J20:K20"/>
    <mergeCell ref="B21:C21"/>
    <mergeCell ref="J21:K21"/>
    <mergeCell ref="B22:C22"/>
    <mergeCell ref="J22:K22"/>
    <mergeCell ref="B23:C23"/>
    <mergeCell ref="J23:K23"/>
    <mergeCell ref="B24:C24"/>
    <mergeCell ref="J24:K24"/>
    <mergeCell ref="B25:C25"/>
    <mergeCell ref="J25:K25"/>
    <mergeCell ref="B26:C26"/>
    <mergeCell ref="J26:K26"/>
    <mergeCell ref="B27:C27"/>
    <mergeCell ref="J27:K27"/>
    <mergeCell ref="B28:C28"/>
    <mergeCell ref="J28:K28"/>
    <mergeCell ref="B29:C29"/>
    <mergeCell ref="J29:K29"/>
    <mergeCell ref="B30:C30"/>
    <mergeCell ref="J30:K30"/>
    <mergeCell ref="B31:C31"/>
    <mergeCell ref="J31:K31"/>
    <mergeCell ref="B32:K32"/>
    <mergeCell ref="A5:A11"/>
    <mergeCell ref="A16:A27"/>
    <mergeCell ref="A28:A30"/>
    <mergeCell ref="B8:B11"/>
    <mergeCell ref="E14:E15"/>
    <mergeCell ref="F14:F15"/>
    <mergeCell ref="G14:G15"/>
    <mergeCell ref="H14:H15"/>
    <mergeCell ref="K6:K11"/>
    <mergeCell ref="I14:K15"/>
    <mergeCell ref="A33:K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107</v>
      </c>
    </row>
    <row r="3" ht="26" customHeight="1" spans="1:10">
      <c r="A3" s="6" t="s">
        <v>108</v>
      </c>
      <c r="B3" s="6" t="s">
        <v>109</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1</v>
      </c>
      <c r="D6" s="6">
        <v>1.43</v>
      </c>
      <c r="E6" s="6">
        <v>1.43</v>
      </c>
      <c r="F6" s="6">
        <v>25</v>
      </c>
      <c r="G6" s="6"/>
      <c r="H6" s="9">
        <v>1</v>
      </c>
      <c r="I6" s="6">
        <v>25</v>
      </c>
      <c r="J6" s="6"/>
    </row>
    <row r="7" ht="31" customHeight="1" spans="1:10">
      <c r="A7" s="6"/>
      <c r="B7" s="10" t="s">
        <v>46</v>
      </c>
      <c r="C7" s="6">
        <v>1</v>
      </c>
      <c r="D7" s="6">
        <v>1.43</v>
      </c>
      <c r="E7" s="6">
        <v>1.43</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150" customHeight="1" spans="1:10">
      <c r="A11" s="11" t="s">
        <v>123</v>
      </c>
      <c r="B11" s="12" t="s">
        <v>124</v>
      </c>
      <c r="C11" s="12"/>
      <c r="D11" s="12"/>
      <c r="E11" s="12"/>
      <c r="F11" s="12"/>
      <c r="G11" s="12" t="s">
        <v>125</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31" customHeight="1" spans="1:10">
      <c r="A14" s="6" t="s">
        <v>61</v>
      </c>
      <c r="B14" s="10" t="s">
        <v>62</v>
      </c>
      <c r="C14" s="6" t="s">
        <v>128</v>
      </c>
      <c r="D14" s="6" t="s">
        <v>71</v>
      </c>
      <c r="E14" s="6">
        <v>1</v>
      </c>
      <c r="F14" s="11" t="s">
        <v>129</v>
      </c>
      <c r="G14" s="11" t="s">
        <v>130</v>
      </c>
      <c r="H14" s="11">
        <v>25</v>
      </c>
      <c r="I14" s="11">
        <v>25</v>
      </c>
      <c r="J14" s="11"/>
    </row>
    <row r="15" ht="31" customHeight="1" spans="1:10">
      <c r="A15" s="6" t="s">
        <v>92</v>
      </c>
      <c r="B15" s="10" t="s">
        <v>93</v>
      </c>
      <c r="C15" s="6" t="s">
        <v>131</v>
      </c>
      <c r="D15" s="6" t="s">
        <v>71</v>
      </c>
      <c r="E15" s="6">
        <v>90</v>
      </c>
      <c r="F15" s="11" t="s">
        <v>79</v>
      </c>
      <c r="G15" s="14">
        <v>0.9</v>
      </c>
      <c r="H15" s="11">
        <v>25</v>
      </c>
      <c r="I15" s="11">
        <v>25</v>
      </c>
      <c r="J15" s="11"/>
    </row>
    <row r="16" ht="41" customHeight="1" spans="1:10">
      <c r="A16" s="6" t="s">
        <v>101</v>
      </c>
      <c r="B16" s="15" t="s">
        <v>102</v>
      </c>
      <c r="C16" s="6" t="s">
        <v>132</v>
      </c>
      <c r="D16" s="6" t="s">
        <v>71</v>
      </c>
      <c r="E16" s="6">
        <v>90</v>
      </c>
      <c r="F16" s="11" t="s">
        <v>79</v>
      </c>
      <c r="G16" s="14">
        <v>0.9</v>
      </c>
      <c r="H16" s="11">
        <v>25</v>
      </c>
      <c r="I16" s="11">
        <v>25</v>
      </c>
      <c r="J16" s="6"/>
    </row>
    <row r="17" ht="31" customHeight="1" spans="1:10">
      <c r="A17" s="6" t="s">
        <v>133</v>
      </c>
      <c r="B17" s="6"/>
      <c r="C17" s="6" t="s">
        <v>28</v>
      </c>
      <c r="D17" s="6"/>
      <c r="E17" s="6"/>
      <c r="F17" s="6"/>
      <c r="G17" s="6"/>
      <c r="H17" s="6"/>
      <c r="I17" s="6"/>
      <c r="J17" s="6"/>
    </row>
    <row r="18" ht="24" customHeight="1" spans="1:10">
      <c r="A18" s="6" t="s">
        <v>134</v>
      </c>
      <c r="B18" s="6">
        <v>100</v>
      </c>
      <c r="C18" s="6"/>
      <c r="D18" s="6"/>
      <c r="E18" s="6"/>
      <c r="F18" s="6"/>
      <c r="G18" s="6"/>
      <c r="H18" s="6"/>
      <c r="I18" s="6">
        <v>100</v>
      </c>
      <c r="J18" s="6" t="s">
        <v>135</v>
      </c>
    </row>
    <row r="19" spans="1:10">
      <c r="A19" s="16" t="s">
        <v>136</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M10" sqref="M10"/>
    </sheetView>
  </sheetViews>
  <sheetFormatPr defaultColWidth="9" defaultRowHeight="14.4"/>
  <cols>
    <col min="1" max="1" width="11.5" customWidth="1"/>
    <col min="2" max="2" width="21.25" customWidth="1"/>
    <col min="3" max="3" width="10.6944444444444"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4" customHeight="1" spans="1:10">
      <c r="A2" s="4" t="s">
        <v>1</v>
      </c>
      <c r="B2" s="4"/>
      <c r="C2" s="5"/>
      <c r="D2" s="5"/>
      <c r="E2" s="5"/>
      <c r="F2" s="5"/>
      <c r="G2" s="5"/>
      <c r="H2" s="5"/>
      <c r="I2" s="5"/>
      <c r="J2" s="18" t="s">
        <v>137</v>
      </c>
    </row>
    <row r="3" ht="48" customHeight="1" spans="1:10">
      <c r="A3" s="6" t="s">
        <v>108</v>
      </c>
      <c r="B3" s="6" t="s">
        <v>138</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0</v>
      </c>
      <c r="D6" s="6">
        <v>55.79</v>
      </c>
      <c r="E6" s="6">
        <v>55.79</v>
      </c>
      <c r="F6" s="20">
        <v>25</v>
      </c>
      <c r="G6" s="20"/>
      <c r="H6" s="21">
        <v>1</v>
      </c>
      <c r="I6" s="20">
        <v>25</v>
      </c>
      <c r="J6" s="20"/>
    </row>
    <row r="7" ht="31" customHeight="1" spans="1:10">
      <c r="A7" s="6"/>
      <c r="B7" s="10" t="s">
        <v>46</v>
      </c>
      <c r="C7" s="6">
        <v>0</v>
      </c>
      <c r="D7" s="6">
        <v>55.79</v>
      </c>
      <c r="E7" s="6">
        <v>55.79</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75" customHeight="1" spans="1:10">
      <c r="A11" s="11" t="s">
        <v>123</v>
      </c>
      <c r="B11" s="12" t="s">
        <v>139</v>
      </c>
      <c r="C11" s="12"/>
      <c r="D11" s="12"/>
      <c r="E11" s="12"/>
      <c r="F11" s="12"/>
      <c r="G11" s="12" t="s">
        <v>140</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83" customHeight="1" spans="1:10">
      <c r="A14" s="6" t="s">
        <v>61</v>
      </c>
      <c r="B14" s="10" t="s">
        <v>62</v>
      </c>
      <c r="C14" s="6" t="s">
        <v>141</v>
      </c>
      <c r="D14" s="6" t="s">
        <v>64</v>
      </c>
      <c r="E14" s="19">
        <v>80</v>
      </c>
      <c r="F14" s="11" t="s">
        <v>79</v>
      </c>
      <c r="G14" s="14">
        <v>0.8</v>
      </c>
      <c r="H14" s="22">
        <v>25</v>
      </c>
      <c r="I14" s="22">
        <v>25</v>
      </c>
      <c r="J14" s="11"/>
    </row>
    <row r="15" ht="107" customHeight="1" spans="1:10">
      <c r="A15" s="6" t="s">
        <v>92</v>
      </c>
      <c r="B15" s="10" t="s">
        <v>142</v>
      </c>
      <c r="C15" s="6" t="s">
        <v>143</v>
      </c>
      <c r="D15" s="6" t="s">
        <v>64</v>
      </c>
      <c r="E15" s="6" t="s">
        <v>95</v>
      </c>
      <c r="F15" s="11" t="s">
        <v>89</v>
      </c>
      <c r="G15" s="11" t="s">
        <v>95</v>
      </c>
      <c r="H15" s="22">
        <v>25</v>
      </c>
      <c r="I15" s="22">
        <v>25</v>
      </c>
      <c r="J15" s="11"/>
    </row>
    <row r="16" ht="41" customHeight="1" spans="1:10">
      <c r="A16" s="6" t="s">
        <v>101</v>
      </c>
      <c r="B16" s="15" t="s">
        <v>102</v>
      </c>
      <c r="C16" s="6" t="s">
        <v>144</v>
      </c>
      <c r="D16" s="6" t="s">
        <v>71</v>
      </c>
      <c r="E16" s="6">
        <v>90</v>
      </c>
      <c r="F16" s="11" t="s">
        <v>79</v>
      </c>
      <c r="G16" s="14">
        <v>0.9</v>
      </c>
      <c r="H16" s="22">
        <v>25</v>
      </c>
      <c r="I16" s="22">
        <v>25</v>
      </c>
      <c r="J16" s="6"/>
    </row>
    <row r="17" ht="31" customHeight="1" spans="1:10">
      <c r="A17" s="6" t="s">
        <v>133</v>
      </c>
      <c r="B17" s="6"/>
      <c r="C17" s="6" t="s">
        <v>28</v>
      </c>
      <c r="D17" s="6"/>
      <c r="E17" s="6"/>
      <c r="F17" s="6"/>
      <c r="G17" s="6"/>
      <c r="H17" s="6"/>
      <c r="I17" s="6"/>
      <c r="J17" s="6"/>
    </row>
    <row r="18" ht="24" customHeight="1" spans="1:10">
      <c r="A18" s="6" t="s">
        <v>134</v>
      </c>
      <c r="B18" s="20">
        <v>100</v>
      </c>
      <c r="C18" s="20"/>
      <c r="D18" s="20"/>
      <c r="E18" s="20"/>
      <c r="F18" s="20"/>
      <c r="G18" s="20"/>
      <c r="H18" s="20"/>
      <c r="I18" s="20">
        <v>100</v>
      </c>
      <c r="J18" s="6" t="s">
        <v>135</v>
      </c>
    </row>
    <row r="19" spans="1:10">
      <c r="A19" s="16" t="s">
        <v>136</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80" zoomScaleNormal="80" workbookViewId="0">
      <selection activeCell="I14" sqref="I14:I19"/>
    </sheetView>
  </sheetViews>
  <sheetFormatPr defaultColWidth="9" defaultRowHeight="14.4"/>
  <cols>
    <col min="1" max="1" width="11.5" customWidth="1"/>
    <col min="2" max="2" width="21.25" customWidth="1"/>
    <col min="3" max="3" width="11.5277777777778"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145</v>
      </c>
    </row>
    <row r="3" ht="39" customHeight="1" spans="1:10">
      <c r="A3" s="6" t="s">
        <v>108</v>
      </c>
      <c r="B3" s="6" t="s">
        <v>146</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32</v>
      </c>
      <c r="D6" s="6">
        <v>14.73</v>
      </c>
      <c r="E6" s="6">
        <v>14.73</v>
      </c>
      <c r="F6" s="20">
        <v>20</v>
      </c>
      <c r="G6" s="20"/>
      <c r="H6" s="21">
        <v>1</v>
      </c>
      <c r="I6" s="20">
        <v>20</v>
      </c>
      <c r="J6" s="20"/>
    </row>
    <row r="7" ht="31" customHeight="1" spans="1:10">
      <c r="A7" s="6"/>
      <c r="B7" s="10" t="s">
        <v>46</v>
      </c>
      <c r="C7" s="6">
        <v>32</v>
      </c>
      <c r="D7" s="6">
        <v>14.73</v>
      </c>
      <c r="E7" s="6">
        <v>14.73</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71" customHeight="1" spans="1:10">
      <c r="A11" s="11" t="s">
        <v>123</v>
      </c>
      <c r="B11" s="12" t="s">
        <v>147</v>
      </c>
      <c r="C11" s="12"/>
      <c r="D11" s="12"/>
      <c r="E11" s="12"/>
      <c r="F11" s="12"/>
      <c r="G11" s="12" t="s">
        <v>148</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39" customHeight="1" spans="1:10">
      <c r="A14" s="6" t="s">
        <v>61</v>
      </c>
      <c r="B14" s="10" t="s">
        <v>62</v>
      </c>
      <c r="C14" s="6" t="s">
        <v>149</v>
      </c>
      <c r="D14" s="6" t="s">
        <v>71</v>
      </c>
      <c r="E14" s="6">
        <v>1</v>
      </c>
      <c r="F14" s="11" t="s">
        <v>150</v>
      </c>
      <c r="G14" s="11" t="s">
        <v>151</v>
      </c>
      <c r="H14" s="22">
        <v>20</v>
      </c>
      <c r="I14" s="22">
        <v>20</v>
      </c>
      <c r="J14" s="11"/>
    </row>
    <row r="15" ht="31" customHeight="1" spans="1:10">
      <c r="A15" s="6"/>
      <c r="B15" s="10" t="s">
        <v>62</v>
      </c>
      <c r="C15" s="6" t="s">
        <v>152</v>
      </c>
      <c r="D15" s="6" t="s">
        <v>71</v>
      </c>
      <c r="E15" s="6">
        <v>100</v>
      </c>
      <c r="F15" s="11" t="s">
        <v>65</v>
      </c>
      <c r="G15" s="11" t="s">
        <v>153</v>
      </c>
      <c r="H15" s="22">
        <v>20</v>
      </c>
      <c r="I15" s="22">
        <v>20</v>
      </c>
      <c r="J15" s="11"/>
    </row>
    <row r="16" ht="62" customHeight="1" spans="1:10">
      <c r="A16" s="6"/>
      <c r="B16" s="10" t="s">
        <v>77</v>
      </c>
      <c r="C16" s="6" t="s">
        <v>154</v>
      </c>
      <c r="D16" s="6" t="s">
        <v>71</v>
      </c>
      <c r="E16" s="6">
        <v>80</v>
      </c>
      <c r="F16" s="11" t="s">
        <v>79</v>
      </c>
      <c r="G16" s="14">
        <v>1</v>
      </c>
      <c r="H16" s="22">
        <v>10</v>
      </c>
      <c r="I16" s="22">
        <v>10</v>
      </c>
      <c r="J16" s="11"/>
    </row>
    <row r="17" ht="31" customHeight="1" spans="1:10">
      <c r="A17" s="6"/>
      <c r="B17" s="10" t="s">
        <v>90</v>
      </c>
      <c r="C17" s="6" t="s">
        <v>155</v>
      </c>
      <c r="D17" s="6" t="s">
        <v>64</v>
      </c>
      <c r="E17" s="19">
        <v>100</v>
      </c>
      <c r="F17" s="11" t="s">
        <v>79</v>
      </c>
      <c r="G17" s="9">
        <v>1</v>
      </c>
      <c r="H17" s="22">
        <v>10</v>
      </c>
      <c r="I17" s="22">
        <v>10</v>
      </c>
      <c r="J17" s="11"/>
    </row>
    <row r="18" ht="31" customHeight="1" spans="1:10">
      <c r="A18" s="6" t="s">
        <v>92</v>
      </c>
      <c r="B18" s="10" t="s">
        <v>93</v>
      </c>
      <c r="C18" s="6" t="s">
        <v>156</v>
      </c>
      <c r="D18" s="6" t="s">
        <v>71</v>
      </c>
      <c r="E18" s="6">
        <v>300</v>
      </c>
      <c r="F18" s="11" t="s">
        <v>75</v>
      </c>
      <c r="G18" s="11" t="s">
        <v>157</v>
      </c>
      <c r="H18" s="22">
        <v>10</v>
      </c>
      <c r="I18" s="22">
        <v>10</v>
      </c>
      <c r="J18" s="11"/>
    </row>
    <row r="19" ht="50" customHeight="1" spans="1:10">
      <c r="A19" s="6" t="s">
        <v>101</v>
      </c>
      <c r="B19" s="15" t="s">
        <v>102</v>
      </c>
      <c r="C19" s="6" t="s">
        <v>158</v>
      </c>
      <c r="D19" s="6" t="s">
        <v>71</v>
      </c>
      <c r="E19" s="6">
        <v>95</v>
      </c>
      <c r="F19" s="11" t="s">
        <v>79</v>
      </c>
      <c r="G19" s="14">
        <v>0.98</v>
      </c>
      <c r="H19" s="22">
        <v>10</v>
      </c>
      <c r="I19" s="22">
        <v>10</v>
      </c>
      <c r="J19" s="6"/>
    </row>
    <row r="20" ht="31" customHeight="1" spans="1:10">
      <c r="A20" s="6" t="s">
        <v>133</v>
      </c>
      <c r="B20" s="6"/>
      <c r="C20" s="6" t="s">
        <v>28</v>
      </c>
      <c r="D20" s="6"/>
      <c r="E20" s="6"/>
      <c r="F20" s="6"/>
      <c r="G20" s="6"/>
      <c r="H20" s="6"/>
      <c r="I20" s="6"/>
      <c r="J20" s="6"/>
    </row>
    <row r="21" ht="24" customHeight="1" spans="1:10">
      <c r="A21" s="6" t="s">
        <v>134</v>
      </c>
      <c r="B21" s="20">
        <v>100</v>
      </c>
      <c r="C21" s="20"/>
      <c r="D21" s="20"/>
      <c r="E21" s="20"/>
      <c r="F21" s="20"/>
      <c r="G21" s="20"/>
      <c r="H21" s="20"/>
      <c r="I21" s="20">
        <v>100</v>
      </c>
      <c r="J21" s="6" t="s">
        <v>135</v>
      </c>
    </row>
    <row r="22" spans="1:10">
      <c r="A22" s="16" t="s">
        <v>136</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I14" sqref="I14:I17"/>
    </sheetView>
  </sheetViews>
  <sheetFormatPr defaultColWidth="9" defaultRowHeight="14.4"/>
  <cols>
    <col min="1" max="1" width="11.5" customWidth="1"/>
    <col min="2" max="2" width="21.25" customWidth="1"/>
    <col min="3" max="3" width="10.8333333333333"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159</v>
      </c>
    </row>
    <row r="3" ht="26" customHeight="1" spans="1:10">
      <c r="A3" s="6" t="s">
        <v>108</v>
      </c>
      <c r="B3" s="6" t="s">
        <v>160</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15</v>
      </c>
      <c r="D6" s="6">
        <v>7.69</v>
      </c>
      <c r="E6" s="6">
        <v>7.69</v>
      </c>
      <c r="F6" s="6">
        <v>20</v>
      </c>
      <c r="G6" s="6"/>
      <c r="H6" s="9">
        <v>1</v>
      </c>
      <c r="I6" s="6">
        <v>20</v>
      </c>
      <c r="J6" s="6"/>
    </row>
    <row r="7" ht="31" customHeight="1" spans="1:10">
      <c r="A7" s="6"/>
      <c r="B7" s="10" t="s">
        <v>46</v>
      </c>
      <c r="C7" s="6">
        <v>15</v>
      </c>
      <c r="D7" s="6">
        <v>7.69</v>
      </c>
      <c r="E7" s="6">
        <v>7.69</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78" customHeight="1" spans="1:10">
      <c r="A11" s="11" t="s">
        <v>123</v>
      </c>
      <c r="B11" s="12" t="s">
        <v>161</v>
      </c>
      <c r="C11" s="12"/>
      <c r="D11" s="12"/>
      <c r="E11" s="12"/>
      <c r="F11" s="12"/>
      <c r="G11" s="12" t="s">
        <v>162</v>
      </c>
      <c r="H11" s="12"/>
      <c r="I11" s="12"/>
      <c r="J11" s="12"/>
    </row>
    <row r="12" ht="33"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31" customHeight="1" spans="1:10">
      <c r="A14" s="6" t="s">
        <v>61</v>
      </c>
      <c r="B14" s="10" t="s">
        <v>62</v>
      </c>
      <c r="C14" s="6" t="s">
        <v>163</v>
      </c>
      <c r="D14" s="6" t="s">
        <v>71</v>
      </c>
      <c r="E14" s="19">
        <v>56</v>
      </c>
      <c r="F14" s="11" t="s">
        <v>79</v>
      </c>
      <c r="G14" s="14">
        <v>0.56</v>
      </c>
      <c r="H14" s="11">
        <v>20</v>
      </c>
      <c r="I14" s="11">
        <v>20</v>
      </c>
      <c r="J14" s="11"/>
    </row>
    <row r="15" ht="31" customHeight="1" spans="1:10">
      <c r="A15" s="6"/>
      <c r="B15" s="10" t="s">
        <v>77</v>
      </c>
      <c r="C15" s="6" t="s">
        <v>164</v>
      </c>
      <c r="D15" s="6" t="s">
        <v>64</v>
      </c>
      <c r="E15" s="6" t="s">
        <v>165</v>
      </c>
      <c r="F15" s="11" t="s">
        <v>89</v>
      </c>
      <c r="G15" s="11" t="s">
        <v>165</v>
      </c>
      <c r="H15" s="11">
        <v>20</v>
      </c>
      <c r="I15" s="11">
        <v>20</v>
      </c>
      <c r="J15" s="11"/>
    </row>
    <row r="16" ht="31" customHeight="1" spans="1:10">
      <c r="A16" s="6" t="s">
        <v>92</v>
      </c>
      <c r="B16" s="10" t="s">
        <v>93</v>
      </c>
      <c r="C16" s="6" t="s">
        <v>166</v>
      </c>
      <c r="D16" s="6" t="s">
        <v>64</v>
      </c>
      <c r="E16" s="6" t="s">
        <v>167</v>
      </c>
      <c r="F16" s="11" t="s">
        <v>89</v>
      </c>
      <c r="G16" s="11" t="s">
        <v>167</v>
      </c>
      <c r="H16" s="11">
        <v>20</v>
      </c>
      <c r="I16" s="11">
        <v>20</v>
      </c>
      <c r="J16" s="11"/>
    </row>
    <row r="17" ht="61" customHeight="1" spans="1:10">
      <c r="A17" s="6" t="s">
        <v>101</v>
      </c>
      <c r="B17" s="15" t="s">
        <v>102</v>
      </c>
      <c r="C17" s="6" t="s">
        <v>168</v>
      </c>
      <c r="D17" s="6" t="s">
        <v>71</v>
      </c>
      <c r="E17" s="6">
        <v>90</v>
      </c>
      <c r="F17" s="11" t="s">
        <v>79</v>
      </c>
      <c r="G17" s="14">
        <v>1</v>
      </c>
      <c r="H17" s="11">
        <v>20</v>
      </c>
      <c r="I17" s="11">
        <v>20</v>
      </c>
      <c r="J17" s="6"/>
    </row>
    <row r="18" ht="31" customHeight="1" spans="1:10">
      <c r="A18" s="6" t="s">
        <v>133</v>
      </c>
      <c r="B18" s="6"/>
      <c r="C18" s="6" t="s">
        <v>28</v>
      </c>
      <c r="D18" s="6"/>
      <c r="E18" s="6"/>
      <c r="F18" s="6"/>
      <c r="G18" s="6"/>
      <c r="H18" s="6"/>
      <c r="I18" s="6"/>
      <c r="J18" s="6"/>
    </row>
    <row r="19" ht="24" customHeight="1" spans="1:10">
      <c r="A19" s="6" t="s">
        <v>134</v>
      </c>
      <c r="B19" s="6">
        <v>100</v>
      </c>
      <c r="C19" s="6"/>
      <c r="D19" s="6"/>
      <c r="E19" s="6"/>
      <c r="F19" s="6"/>
      <c r="G19" s="6"/>
      <c r="H19" s="6"/>
      <c r="I19" s="6">
        <v>100</v>
      </c>
      <c r="J19" s="6" t="s">
        <v>135</v>
      </c>
    </row>
    <row r="20" spans="1:10">
      <c r="A20" s="16" t="s">
        <v>136</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D18" sqref="D18"/>
    </sheetView>
  </sheetViews>
  <sheetFormatPr defaultColWidth="9" defaultRowHeight="14.4"/>
  <cols>
    <col min="1" max="1" width="11.5" customWidth="1"/>
    <col min="2" max="2" width="21.25" customWidth="1"/>
    <col min="3" max="3" width="14.8611111111111"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169</v>
      </c>
    </row>
    <row r="3" ht="26" customHeight="1" spans="1:10">
      <c r="A3" s="6" t="s">
        <v>108</v>
      </c>
      <c r="B3" s="6" t="s">
        <v>170</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2.52</v>
      </c>
      <c r="D6" s="6">
        <v>10.84</v>
      </c>
      <c r="E6" s="6">
        <v>10.84</v>
      </c>
      <c r="F6" s="6">
        <v>10</v>
      </c>
      <c r="G6" s="6"/>
      <c r="H6" s="9">
        <v>1</v>
      </c>
      <c r="I6" s="6">
        <v>10</v>
      </c>
      <c r="J6" s="6"/>
    </row>
    <row r="7" ht="31" customHeight="1" spans="1:10">
      <c r="A7" s="6"/>
      <c r="B7" s="10" t="s">
        <v>46</v>
      </c>
      <c r="C7" s="6">
        <v>2.52</v>
      </c>
      <c r="D7" s="6">
        <v>10.84</v>
      </c>
      <c r="E7" s="6">
        <v>10.84</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130" customHeight="1" spans="1:10">
      <c r="A11" s="11" t="s">
        <v>123</v>
      </c>
      <c r="B11" s="12" t="s">
        <v>171</v>
      </c>
      <c r="C11" s="12"/>
      <c r="D11" s="12"/>
      <c r="E11" s="12"/>
      <c r="F11" s="12"/>
      <c r="G11" s="12" t="s">
        <v>172</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64" customHeight="1" spans="1:10">
      <c r="A14" s="6" t="s">
        <v>61</v>
      </c>
      <c r="B14" s="10" t="s">
        <v>62</v>
      </c>
      <c r="C14" s="6" t="s">
        <v>173</v>
      </c>
      <c r="D14" s="6" t="s">
        <v>64</v>
      </c>
      <c r="E14" s="6">
        <v>1</v>
      </c>
      <c r="F14" s="11" t="s">
        <v>65</v>
      </c>
      <c r="G14" s="11" t="s">
        <v>66</v>
      </c>
      <c r="H14" s="11">
        <v>10</v>
      </c>
      <c r="I14" s="11">
        <v>10</v>
      </c>
      <c r="J14" s="11"/>
    </row>
    <row r="15" ht="28.8" spans="1:10">
      <c r="A15" s="6"/>
      <c r="B15" s="10" t="s">
        <v>62</v>
      </c>
      <c r="C15" s="6" t="s">
        <v>67</v>
      </c>
      <c r="D15" s="6" t="s">
        <v>64</v>
      </c>
      <c r="E15" s="6">
        <v>1</v>
      </c>
      <c r="F15" s="11" t="s">
        <v>65</v>
      </c>
      <c r="G15" s="11" t="s">
        <v>66</v>
      </c>
      <c r="H15" s="11">
        <v>10</v>
      </c>
      <c r="I15" s="11">
        <v>10</v>
      </c>
      <c r="J15" s="11"/>
    </row>
    <row r="16" ht="43.2" spans="1:10">
      <c r="A16" s="6"/>
      <c r="B16" s="10" t="s">
        <v>62</v>
      </c>
      <c r="C16" s="6" t="s">
        <v>174</v>
      </c>
      <c r="D16" s="6" t="s">
        <v>64</v>
      </c>
      <c r="E16" s="6">
        <v>16</v>
      </c>
      <c r="F16" s="11" t="s">
        <v>65</v>
      </c>
      <c r="G16" s="11" t="s">
        <v>69</v>
      </c>
      <c r="H16" s="11">
        <v>10</v>
      </c>
      <c r="I16" s="11">
        <v>10</v>
      </c>
      <c r="J16" s="11"/>
    </row>
    <row r="17" ht="45" customHeight="1" spans="1:10">
      <c r="A17" s="6"/>
      <c r="B17" s="10" t="s">
        <v>62</v>
      </c>
      <c r="C17" s="6" t="s">
        <v>70</v>
      </c>
      <c r="D17" s="6" t="s">
        <v>71</v>
      </c>
      <c r="E17" s="6">
        <v>245</v>
      </c>
      <c r="F17" s="11" t="s">
        <v>72</v>
      </c>
      <c r="G17" s="11" t="s">
        <v>73</v>
      </c>
      <c r="H17" s="11">
        <v>10</v>
      </c>
      <c r="I17" s="11">
        <v>10</v>
      </c>
      <c r="J17" s="11"/>
    </row>
    <row r="18" ht="39" customHeight="1" spans="1:10">
      <c r="A18" s="6"/>
      <c r="B18" s="10" t="s">
        <v>62</v>
      </c>
      <c r="C18" s="6" t="s">
        <v>74</v>
      </c>
      <c r="D18" s="6" t="s">
        <v>71</v>
      </c>
      <c r="E18" s="6">
        <v>14</v>
      </c>
      <c r="F18" s="11" t="s">
        <v>75</v>
      </c>
      <c r="G18" s="11" t="s">
        <v>76</v>
      </c>
      <c r="H18" s="11">
        <v>10</v>
      </c>
      <c r="I18" s="11">
        <v>10</v>
      </c>
      <c r="J18" s="11"/>
    </row>
    <row r="19" ht="62" customHeight="1" spans="1:10">
      <c r="A19" s="6"/>
      <c r="B19" s="10" t="s">
        <v>77</v>
      </c>
      <c r="C19" s="6" t="s">
        <v>80</v>
      </c>
      <c r="D19" s="6" t="s">
        <v>71</v>
      </c>
      <c r="E19" s="6">
        <v>216</v>
      </c>
      <c r="F19" s="11" t="s">
        <v>175</v>
      </c>
      <c r="G19" s="11" t="s">
        <v>82</v>
      </c>
      <c r="H19" s="11">
        <v>10</v>
      </c>
      <c r="I19" s="11">
        <v>10</v>
      </c>
      <c r="J19" s="11"/>
    </row>
    <row r="20" ht="46" customHeight="1" spans="1:10">
      <c r="A20" s="6"/>
      <c r="B20" s="10" t="s">
        <v>77</v>
      </c>
      <c r="C20" s="6" t="s">
        <v>83</v>
      </c>
      <c r="D20" s="6" t="s">
        <v>71</v>
      </c>
      <c r="E20" s="6">
        <v>168</v>
      </c>
      <c r="F20" s="11" t="s">
        <v>175</v>
      </c>
      <c r="G20" s="11" t="s">
        <v>84</v>
      </c>
      <c r="H20" s="11">
        <v>10</v>
      </c>
      <c r="I20" s="11">
        <v>10</v>
      </c>
      <c r="J20" s="11"/>
    </row>
    <row r="21" ht="31" customHeight="1" spans="1:10">
      <c r="A21" s="6" t="s">
        <v>92</v>
      </c>
      <c r="B21" s="10" t="s">
        <v>93</v>
      </c>
      <c r="C21" s="6" t="s">
        <v>176</v>
      </c>
      <c r="D21" s="6" t="s">
        <v>177</v>
      </c>
      <c r="E21" s="19">
        <v>10</v>
      </c>
      <c r="F21" s="11" t="s">
        <v>79</v>
      </c>
      <c r="G21" s="14">
        <v>0.05</v>
      </c>
      <c r="H21" s="11">
        <v>10</v>
      </c>
      <c r="I21" s="11">
        <v>5</v>
      </c>
      <c r="J21" s="11" t="s">
        <v>178</v>
      </c>
    </row>
    <row r="22" ht="41" customHeight="1" spans="1:10">
      <c r="A22" s="6" t="s">
        <v>101</v>
      </c>
      <c r="B22" s="15" t="s">
        <v>102</v>
      </c>
      <c r="C22" s="6" t="s">
        <v>179</v>
      </c>
      <c r="D22" s="6" t="s">
        <v>71</v>
      </c>
      <c r="E22" s="6">
        <v>90</v>
      </c>
      <c r="F22" s="11" t="s">
        <v>79</v>
      </c>
      <c r="G22" s="14">
        <v>0.9</v>
      </c>
      <c r="H22" s="11">
        <v>10</v>
      </c>
      <c r="I22" s="11">
        <v>10</v>
      </c>
      <c r="J22" s="6"/>
    </row>
    <row r="23" ht="31" customHeight="1" spans="1:10">
      <c r="A23" s="6" t="s">
        <v>133</v>
      </c>
      <c r="B23" s="6"/>
      <c r="C23" s="6" t="s">
        <v>28</v>
      </c>
      <c r="D23" s="6"/>
      <c r="E23" s="6"/>
      <c r="F23" s="6"/>
      <c r="G23" s="6"/>
      <c r="H23" s="6"/>
      <c r="I23" s="6"/>
      <c r="J23" s="6"/>
    </row>
    <row r="24" ht="24" customHeight="1" spans="1:10">
      <c r="A24" s="6" t="s">
        <v>134</v>
      </c>
      <c r="B24" s="6">
        <v>100</v>
      </c>
      <c r="C24" s="6"/>
      <c r="D24" s="6"/>
      <c r="E24" s="6"/>
      <c r="F24" s="6"/>
      <c r="G24" s="6"/>
      <c r="H24" s="6"/>
      <c r="I24" s="6">
        <v>95</v>
      </c>
      <c r="J24" s="6" t="s">
        <v>135</v>
      </c>
    </row>
    <row r="25" spans="1:10">
      <c r="A25" s="16" t="s">
        <v>136</v>
      </c>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20"/>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80" zoomScaleNormal="80" topLeftCell="A2"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180</v>
      </c>
    </row>
    <row r="3" ht="26" customHeight="1" spans="1:10">
      <c r="A3" s="6" t="s">
        <v>108</v>
      </c>
      <c r="B3" s="6" t="s">
        <v>181</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0</v>
      </c>
      <c r="D6" s="6">
        <v>10</v>
      </c>
      <c r="E6" s="6">
        <v>10</v>
      </c>
      <c r="F6" s="6">
        <v>10</v>
      </c>
      <c r="G6" s="6"/>
      <c r="H6" s="9">
        <v>1</v>
      </c>
      <c r="I6" s="6">
        <v>10</v>
      </c>
      <c r="J6" s="6"/>
    </row>
    <row r="7" ht="31" customHeight="1" spans="1:10">
      <c r="A7" s="6"/>
      <c r="B7" s="10" t="s">
        <v>46</v>
      </c>
      <c r="C7" s="6">
        <v>0</v>
      </c>
      <c r="D7" s="6">
        <v>10</v>
      </c>
      <c r="E7" s="6">
        <v>10</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87" customHeight="1" spans="1:10">
      <c r="A11" s="11" t="s">
        <v>123</v>
      </c>
      <c r="B11" s="12" t="s">
        <v>182</v>
      </c>
      <c r="C11" s="12"/>
      <c r="D11" s="12"/>
      <c r="E11" s="12"/>
      <c r="F11" s="12"/>
      <c r="G11" s="12" t="s">
        <v>183</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31" customHeight="1" spans="1:10">
      <c r="A14" s="6" t="s">
        <v>61</v>
      </c>
      <c r="B14" s="10" t="s">
        <v>62</v>
      </c>
      <c r="C14" s="6" t="s">
        <v>184</v>
      </c>
      <c r="D14" s="6" t="s">
        <v>64</v>
      </c>
      <c r="E14" s="6">
        <v>1</v>
      </c>
      <c r="F14" s="11" t="s">
        <v>65</v>
      </c>
      <c r="G14" s="11" t="s">
        <v>130</v>
      </c>
      <c r="H14" s="11">
        <v>15</v>
      </c>
      <c r="I14" s="11">
        <v>15</v>
      </c>
      <c r="J14" s="11"/>
    </row>
    <row r="15" ht="31" customHeight="1" spans="1:10">
      <c r="A15" s="6"/>
      <c r="B15" s="10" t="s">
        <v>62</v>
      </c>
      <c r="C15" s="6" t="s">
        <v>185</v>
      </c>
      <c r="D15" s="6" t="s">
        <v>186</v>
      </c>
      <c r="E15" s="6">
        <v>10</v>
      </c>
      <c r="F15" s="11" t="s">
        <v>187</v>
      </c>
      <c r="G15" s="11" t="s">
        <v>188</v>
      </c>
      <c r="H15" s="11">
        <v>15</v>
      </c>
      <c r="I15" s="11">
        <v>15</v>
      </c>
      <c r="J15" s="11"/>
    </row>
    <row r="16" ht="31" customHeight="1" spans="1:10">
      <c r="A16" s="6"/>
      <c r="B16" s="10" t="s">
        <v>77</v>
      </c>
      <c r="C16" s="6" t="s">
        <v>189</v>
      </c>
      <c r="D16" s="6" t="s">
        <v>64</v>
      </c>
      <c r="E16" s="6">
        <v>100</v>
      </c>
      <c r="F16" s="11" t="s">
        <v>79</v>
      </c>
      <c r="G16" s="14">
        <v>1</v>
      </c>
      <c r="H16" s="11">
        <v>10</v>
      </c>
      <c r="I16" s="11">
        <v>10</v>
      </c>
      <c r="J16" s="11"/>
    </row>
    <row r="17" ht="31" customHeight="1" spans="1:10">
      <c r="A17" s="6"/>
      <c r="B17" s="10" t="s">
        <v>77</v>
      </c>
      <c r="C17" s="6" t="s">
        <v>190</v>
      </c>
      <c r="D17" s="6">
        <f>0</f>
        <v>0</v>
      </c>
      <c r="E17" s="6">
        <f>0</f>
        <v>0</v>
      </c>
      <c r="F17" s="11" t="s">
        <v>79</v>
      </c>
      <c r="G17" s="11">
        <v>0</v>
      </c>
      <c r="H17" s="11">
        <v>10</v>
      </c>
      <c r="I17" s="11">
        <v>10</v>
      </c>
      <c r="J17" s="11"/>
    </row>
    <row r="18" ht="31" customHeight="1" spans="1:10">
      <c r="A18" s="6"/>
      <c r="B18" s="10" t="s">
        <v>90</v>
      </c>
      <c r="C18" s="6" t="s">
        <v>191</v>
      </c>
      <c r="D18" s="6" t="s">
        <v>64</v>
      </c>
      <c r="E18" s="6">
        <v>100</v>
      </c>
      <c r="F18" s="11" t="s">
        <v>79</v>
      </c>
      <c r="G18" s="14">
        <v>1</v>
      </c>
      <c r="H18" s="11">
        <v>10</v>
      </c>
      <c r="I18" s="11">
        <v>10</v>
      </c>
      <c r="J18" s="11"/>
    </row>
    <row r="19" ht="31" customHeight="1" spans="1:10">
      <c r="A19" s="6" t="s">
        <v>92</v>
      </c>
      <c r="B19" s="10" t="s">
        <v>192</v>
      </c>
      <c r="C19" s="6" t="s">
        <v>193</v>
      </c>
      <c r="D19" s="6" t="s">
        <v>64</v>
      </c>
      <c r="E19" s="6">
        <v>100</v>
      </c>
      <c r="F19" s="11" t="s">
        <v>79</v>
      </c>
      <c r="G19" s="14">
        <v>1</v>
      </c>
      <c r="H19" s="11">
        <v>10</v>
      </c>
      <c r="I19" s="11">
        <v>10</v>
      </c>
      <c r="J19" s="11"/>
    </row>
    <row r="20" ht="43" customHeight="1" spans="1:10">
      <c r="A20" s="6"/>
      <c r="B20" s="10" t="s">
        <v>194</v>
      </c>
      <c r="C20" s="6" t="s">
        <v>195</v>
      </c>
      <c r="D20" s="6" t="s">
        <v>64</v>
      </c>
      <c r="E20" s="6" t="s">
        <v>196</v>
      </c>
      <c r="F20" s="11" t="s">
        <v>89</v>
      </c>
      <c r="G20" s="11" t="s">
        <v>196</v>
      </c>
      <c r="H20" s="11">
        <v>10</v>
      </c>
      <c r="I20" s="11">
        <v>10</v>
      </c>
      <c r="J20" s="11"/>
    </row>
    <row r="21" ht="63" customHeight="1" spans="1:10">
      <c r="A21" s="6" t="s">
        <v>101</v>
      </c>
      <c r="B21" s="15" t="s">
        <v>102</v>
      </c>
      <c r="C21" s="6" t="s">
        <v>197</v>
      </c>
      <c r="D21" s="6" t="s">
        <v>71</v>
      </c>
      <c r="E21" s="6">
        <v>90</v>
      </c>
      <c r="F21" s="11" t="s">
        <v>79</v>
      </c>
      <c r="G21" s="14">
        <v>0.9</v>
      </c>
      <c r="H21" s="11">
        <v>10</v>
      </c>
      <c r="I21" s="11">
        <v>10</v>
      </c>
      <c r="J21" s="6"/>
    </row>
    <row r="22" ht="31" customHeight="1" spans="1:10">
      <c r="A22" s="6" t="s">
        <v>133</v>
      </c>
      <c r="B22" s="6"/>
      <c r="C22" s="6" t="s">
        <v>28</v>
      </c>
      <c r="D22" s="6"/>
      <c r="E22" s="6"/>
      <c r="F22" s="6"/>
      <c r="G22" s="6"/>
      <c r="H22" s="6"/>
      <c r="I22" s="6"/>
      <c r="J22" s="6"/>
    </row>
    <row r="23" ht="24" customHeight="1" spans="1:10">
      <c r="A23" s="6" t="s">
        <v>134</v>
      </c>
      <c r="B23" s="6">
        <v>100</v>
      </c>
      <c r="C23" s="6"/>
      <c r="D23" s="6"/>
      <c r="E23" s="6"/>
      <c r="F23" s="6"/>
      <c r="G23" s="6"/>
      <c r="H23" s="6"/>
      <c r="I23" s="6">
        <v>100</v>
      </c>
      <c r="J23" s="6" t="s">
        <v>135</v>
      </c>
    </row>
    <row r="24" spans="1:10">
      <c r="A24" s="16" t="s">
        <v>136</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A24:J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80" zoomScaleNormal="80" workbookViewId="0">
      <selection activeCell="H19" sqref="H19"/>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3" t="s">
        <v>106</v>
      </c>
      <c r="B1" s="3"/>
      <c r="C1" s="3"/>
      <c r="D1" s="3"/>
      <c r="E1" s="3"/>
      <c r="F1" s="3"/>
      <c r="G1" s="3"/>
      <c r="H1" s="3"/>
      <c r="I1" s="3"/>
      <c r="J1" s="3"/>
    </row>
    <row r="2" s="1" customFormat="1" ht="35" customHeight="1" spans="1:10">
      <c r="A2" s="4" t="s">
        <v>1</v>
      </c>
      <c r="B2" s="4"/>
      <c r="C2" s="5"/>
      <c r="D2" s="5"/>
      <c r="E2" s="5"/>
      <c r="F2" s="5"/>
      <c r="G2" s="5"/>
      <c r="H2" s="5"/>
      <c r="I2" s="5"/>
      <c r="J2" s="18" t="s">
        <v>198</v>
      </c>
    </row>
    <row r="3" ht="26" customHeight="1" spans="1:10">
      <c r="A3" s="6" t="s">
        <v>108</v>
      </c>
      <c r="B3" s="6" t="s">
        <v>199</v>
      </c>
      <c r="C3" s="6"/>
      <c r="D3" s="6"/>
      <c r="E3" s="6"/>
      <c r="F3" s="6"/>
      <c r="G3" s="6"/>
      <c r="H3" s="6"/>
      <c r="I3" s="6"/>
      <c r="J3" s="6"/>
    </row>
    <row r="4" ht="26" customHeight="1" spans="1:10">
      <c r="A4" s="6" t="s">
        <v>110</v>
      </c>
      <c r="B4" s="6" t="s">
        <v>33</v>
      </c>
      <c r="C4" s="6"/>
      <c r="D4" s="6"/>
      <c r="E4" s="7" t="s">
        <v>111</v>
      </c>
      <c r="F4" s="6" t="s">
        <v>33</v>
      </c>
      <c r="G4" s="6"/>
      <c r="H4" s="6"/>
      <c r="I4" s="6"/>
      <c r="J4" s="6"/>
    </row>
    <row r="5" ht="37" customHeight="1" spans="1:10">
      <c r="A5" s="6" t="s">
        <v>112</v>
      </c>
      <c r="B5" s="8"/>
      <c r="C5" s="7" t="s">
        <v>36</v>
      </c>
      <c r="D5" s="7" t="s">
        <v>113</v>
      </c>
      <c r="E5" s="7" t="s">
        <v>114</v>
      </c>
      <c r="F5" s="6" t="s">
        <v>115</v>
      </c>
      <c r="G5" s="6"/>
      <c r="H5" s="6" t="s">
        <v>116</v>
      </c>
      <c r="I5" s="6" t="s">
        <v>117</v>
      </c>
      <c r="J5" s="6"/>
    </row>
    <row r="6" ht="31" customHeight="1" spans="1:10">
      <c r="A6" s="6"/>
      <c r="B6" s="6" t="s">
        <v>43</v>
      </c>
      <c r="C6" s="6">
        <v>0</v>
      </c>
      <c r="D6" s="6">
        <v>10</v>
      </c>
      <c r="E6" s="6">
        <v>10</v>
      </c>
      <c r="F6" s="6">
        <v>25</v>
      </c>
      <c r="G6" s="6"/>
      <c r="H6" s="9">
        <v>1</v>
      </c>
      <c r="I6" s="6">
        <v>25</v>
      </c>
      <c r="J6" s="6"/>
    </row>
    <row r="7" ht="31" customHeight="1" spans="1:10">
      <c r="A7" s="6"/>
      <c r="B7" s="10" t="s">
        <v>46</v>
      </c>
      <c r="C7" s="6">
        <v>0</v>
      </c>
      <c r="D7" s="6">
        <v>10</v>
      </c>
      <c r="E7" s="6">
        <v>10</v>
      </c>
      <c r="F7" s="6" t="s">
        <v>118</v>
      </c>
      <c r="G7" s="6"/>
      <c r="H7" s="6" t="s">
        <v>118</v>
      </c>
      <c r="I7" s="6" t="s">
        <v>118</v>
      </c>
      <c r="J7" s="6"/>
    </row>
    <row r="8" ht="31" customHeight="1" spans="1:10">
      <c r="A8" s="6"/>
      <c r="B8" s="6" t="s">
        <v>119</v>
      </c>
      <c r="C8" s="6"/>
      <c r="D8" s="6"/>
      <c r="E8" s="6"/>
      <c r="F8" s="6" t="s">
        <v>118</v>
      </c>
      <c r="G8" s="6"/>
      <c r="H8" s="6" t="s">
        <v>118</v>
      </c>
      <c r="I8" s="6" t="s">
        <v>118</v>
      </c>
      <c r="J8" s="6"/>
    </row>
    <row r="9" ht="31" customHeight="1" spans="1:10">
      <c r="A9" s="6"/>
      <c r="B9" s="6" t="s">
        <v>120</v>
      </c>
      <c r="C9" s="6"/>
      <c r="D9" s="6"/>
      <c r="E9" s="6"/>
      <c r="F9" s="6" t="s">
        <v>118</v>
      </c>
      <c r="G9" s="6"/>
      <c r="H9" s="6" t="s">
        <v>118</v>
      </c>
      <c r="I9" s="6" t="s">
        <v>118</v>
      </c>
      <c r="J9" s="6"/>
    </row>
    <row r="10" ht="29" customHeight="1" spans="1:10">
      <c r="A10" s="11" t="s">
        <v>121</v>
      </c>
      <c r="B10" s="11"/>
      <c r="C10" s="11"/>
      <c r="D10" s="11"/>
      <c r="E10" s="11"/>
      <c r="F10" s="11"/>
      <c r="G10" s="11" t="s">
        <v>122</v>
      </c>
      <c r="H10" s="11"/>
      <c r="I10" s="11"/>
      <c r="J10" s="11"/>
    </row>
    <row r="11" ht="112" customHeight="1" spans="1:10">
      <c r="A11" s="11" t="s">
        <v>123</v>
      </c>
      <c r="B11" s="12" t="s">
        <v>200</v>
      </c>
      <c r="C11" s="12"/>
      <c r="D11" s="12"/>
      <c r="E11" s="12"/>
      <c r="F11" s="12"/>
      <c r="G11" s="12" t="s">
        <v>201</v>
      </c>
      <c r="H11" s="12"/>
      <c r="I11" s="12"/>
      <c r="J11" s="12"/>
    </row>
    <row r="12" ht="30" customHeight="1" spans="1:10">
      <c r="A12" s="11" t="s">
        <v>52</v>
      </c>
      <c r="B12" s="11"/>
      <c r="C12" s="11"/>
      <c r="D12" s="11" t="s">
        <v>126</v>
      </c>
      <c r="E12" s="11"/>
      <c r="F12" s="11"/>
      <c r="G12" s="11" t="s">
        <v>127</v>
      </c>
      <c r="H12" s="11"/>
      <c r="I12" s="11"/>
      <c r="J12" s="11"/>
    </row>
    <row r="13" s="2" customFormat="1" ht="48" customHeight="1" spans="1:10">
      <c r="A13" s="6" t="s">
        <v>58</v>
      </c>
      <c r="B13" s="6" t="s">
        <v>59</v>
      </c>
      <c r="C13" s="7" t="s">
        <v>60</v>
      </c>
      <c r="D13" s="7" t="s">
        <v>53</v>
      </c>
      <c r="E13" s="6" t="s">
        <v>54</v>
      </c>
      <c r="F13" s="13" t="s">
        <v>55</v>
      </c>
      <c r="G13" s="13" t="s">
        <v>56</v>
      </c>
      <c r="H13" s="11" t="s">
        <v>115</v>
      </c>
      <c r="I13" s="11" t="s">
        <v>117</v>
      </c>
      <c r="J13" s="11" t="s">
        <v>57</v>
      </c>
    </row>
    <row r="14" ht="28.8" spans="1:10">
      <c r="A14" s="6" t="s">
        <v>61</v>
      </c>
      <c r="B14" s="10" t="s">
        <v>62</v>
      </c>
      <c r="C14" s="6" t="s">
        <v>202</v>
      </c>
      <c r="D14" s="6" t="s">
        <v>64</v>
      </c>
      <c r="E14" s="6" t="s">
        <v>203</v>
      </c>
      <c r="F14" s="11" t="s">
        <v>129</v>
      </c>
      <c r="G14" s="11" t="s">
        <v>188</v>
      </c>
      <c r="H14" s="11">
        <v>10</v>
      </c>
      <c r="I14" s="11">
        <v>10</v>
      </c>
      <c r="J14" s="11"/>
    </row>
    <row r="15" ht="28.8" spans="1:10">
      <c r="A15" s="6"/>
      <c r="B15" s="10" t="s">
        <v>77</v>
      </c>
      <c r="C15" s="6" t="s">
        <v>85</v>
      </c>
      <c r="D15" s="6" t="s">
        <v>64</v>
      </c>
      <c r="E15" s="19">
        <v>100</v>
      </c>
      <c r="F15" s="11" t="s">
        <v>79</v>
      </c>
      <c r="G15" s="14">
        <v>1</v>
      </c>
      <c r="H15" s="11">
        <v>15</v>
      </c>
      <c r="I15" s="11">
        <v>15</v>
      </c>
      <c r="J15" s="11"/>
    </row>
    <row r="16" ht="57.6" spans="1:10">
      <c r="A16" s="6"/>
      <c r="B16" s="10" t="s">
        <v>90</v>
      </c>
      <c r="C16" s="6" t="s">
        <v>204</v>
      </c>
      <c r="D16" s="6" t="s">
        <v>64</v>
      </c>
      <c r="E16" s="19">
        <v>100</v>
      </c>
      <c r="F16" s="11" t="s">
        <v>79</v>
      </c>
      <c r="G16" s="14">
        <v>0.95</v>
      </c>
      <c r="H16" s="11">
        <v>10</v>
      </c>
      <c r="I16" s="11">
        <v>8</v>
      </c>
      <c r="J16" s="11" t="s">
        <v>205</v>
      </c>
    </row>
    <row r="17" ht="28.8" spans="1:10">
      <c r="A17" s="6"/>
      <c r="B17" s="10" t="s">
        <v>206</v>
      </c>
      <c r="C17" s="6" t="s">
        <v>207</v>
      </c>
      <c r="D17" s="6" t="s">
        <v>71</v>
      </c>
      <c r="E17" s="19">
        <v>95</v>
      </c>
      <c r="F17" s="11" t="s">
        <v>79</v>
      </c>
      <c r="G17" s="14">
        <v>0.95</v>
      </c>
      <c r="H17" s="11">
        <v>10</v>
      </c>
      <c r="I17" s="11">
        <v>10</v>
      </c>
      <c r="J17" s="11"/>
    </row>
    <row r="18" ht="28.8" spans="1:10">
      <c r="A18" s="6" t="s">
        <v>92</v>
      </c>
      <c r="B18" s="10" t="s">
        <v>93</v>
      </c>
      <c r="C18" s="6" t="s">
        <v>208</v>
      </c>
      <c r="D18" s="6" t="s">
        <v>71</v>
      </c>
      <c r="E18" s="19">
        <v>95</v>
      </c>
      <c r="F18" s="11" t="s">
        <v>79</v>
      </c>
      <c r="G18" s="14">
        <v>0.95</v>
      </c>
      <c r="H18" s="11">
        <v>15</v>
      </c>
      <c r="I18" s="11">
        <v>15</v>
      </c>
      <c r="J18" s="11"/>
    </row>
    <row r="19" ht="28.8" spans="1:10">
      <c r="A19" s="6" t="s">
        <v>101</v>
      </c>
      <c r="B19" s="15" t="s">
        <v>102</v>
      </c>
      <c r="C19" s="6" t="s">
        <v>132</v>
      </c>
      <c r="D19" s="6" t="s">
        <v>71</v>
      </c>
      <c r="E19" s="6">
        <v>90</v>
      </c>
      <c r="F19" s="11" t="s">
        <v>79</v>
      </c>
      <c r="G19" s="14">
        <v>0.9</v>
      </c>
      <c r="H19" s="11">
        <v>15</v>
      </c>
      <c r="I19" s="11">
        <v>15</v>
      </c>
      <c r="J19" s="6"/>
    </row>
    <row r="20" ht="31" customHeight="1" spans="1:10">
      <c r="A20" s="6" t="s">
        <v>133</v>
      </c>
      <c r="B20" s="6"/>
      <c r="C20" s="6" t="s">
        <v>28</v>
      </c>
      <c r="D20" s="6"/>
      <c r="E20" s="6"/>
      <c r="F20" s="6"/>
      <c r="G20" s="6"/>
      <c r="H20" s="6"/>
      <c r="I20" s="6"/>
      <c r="J20" s="6"/>
    </row>
    <row r="21" ht="24" customHeight="1" spans="1:10">
      <c r="A21" s="6" t="s">
        <v>134</v>
      </c>
      <c r="B21" s="6">
        <v>100</v>
      </c>
      <c r="C21" s="6"/>
      <c r="D21" s="6"/>
      <c r="E21" s="6"/>
      <c r="F21" s="6"/>
      <c r="G21" s="6"/>
      <c r="H21" s="6"/>
      <c r="I21" s="6">
        <v>98</v>
      </c>
      <c r="J21" s="6" t="s">
        <v>135</v>
      </c>
    </row>
    <row r="22" spans="1:10">
      <c r="A22" s="16" t="s">
        <v>136</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2025-10-15T07:02:49Z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2052-11.8.6.8810</vt:lpwstr>
  </property>
</Properties>
</file>