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definedNames>
    <definedName name="_xlnm._FilterDatabase" localSheetId="2" hidden="1">'部门支出预算表01-3'!$A$5:$O$33</definedName>
    <definedName name="_xlnm._FilterDatabase" localSheetId="6" hidden="1">部门基本支出预算表04!$A$7:$W$49</definedName>
    <definedName name="_xlnm._FilterDatabase" localSheetId="7" hidden="1">'部门项目支出预算表05-1'!$A$6:$W$20</definedName>
    <definedName name="_xlnm._FilterDatabase" localSheetId="4" hidden="1">'一般公共预算支出预算表02-2'!$A$5:$G$32</definedName>
  </definedNames>
  <calcPr calcId="144525"/>
</workbook>
</file>

<file path=xl/sharedStrings.xml><?xml version="1.0" encoding="utf-8"?>
<sst xmlns="http://schemas.openxmlformats.org/spreadsheetml/2006/main" count="1044" uniqueCount="414">
  <si>
    <t>预算01-1表</t>
  </si>
  <si>
    <t>2026年部门财务收支预算总表</t>
  </si>
  <si>
    <t>单位名称：盈江县自然资源局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</si>
  <si>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</si>
  <si>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</si>
  <si>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</si>
  <si>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</si>
  <si>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</si>
  <si>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</si>
  <si>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</si>
  <si>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</si>
  <si>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</si>
  <si>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</si>
  <si>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</si>
  <si>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</si>
  <si>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</si>
  <si>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</si>
  <si>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</si>
  <si>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</si>
  <si>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</si>
  <si>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</si>
  <si>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</si>
  <si>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</si>
  <si>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</si>
  <si>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</si>
  <si>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</si>
  <si>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</si>
  <si>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</si>
  <si>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</si>
  <si>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</si>
  <si>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</si>
  <si>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</si>
  <si>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</si>
  <si>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</si>
  <si>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</si>
  <si>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</si>
  <si>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</si>
  <si>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</si>
  <si>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</si>
  <si>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</si>
  <si>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</si>
  <si>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</si>
  <si>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</si>
  <si>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</si>
  <si>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</si>
  <si>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</si>
  <si>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</si>
  <si>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</si>
  <si>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</si>
  <si>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</si>
  <si>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</si>
  <si>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</si>
  <si>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</si>
  <si>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盈江县自然资源局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</si>
  <si>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</si>
  <si>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</si>
  <si>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</si>
  <si>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</si>
  <si>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</si>
  <si>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</si>
  <si>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</si>
  <si>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</si>
  <si>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</si>
  <si>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</si>
  <si>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</si>
  <si>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</si>
  <si>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</si>
  <si>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</si>
  <si>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</si>
  <si>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</si>
  <si>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</si>
  <si>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</si>
  <si>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</si>
  <si>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</si>
  <si>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</si>
  <si>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</si>
  <si>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</si>
  <si>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</si>
  <si>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</si>
  <si>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</si>
  <si>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</si>
  <si>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</si>
  <si>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</si>
  <si>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</si>
  <si>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</si>
  <si>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</si>
  <si>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</si>
  <si>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</si>
  <si>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</si>
  <si>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</si>
  <si>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</si>
  <si>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</si>
  <si>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</si>
  <si>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</si>
  <si>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</si>
  <si>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</si>
  <si>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</si>
  <si>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</si>
  <si>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</si>
  <si>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</si>
  <si>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</si>
  <si>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</si>
  <si>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</si>
  <si>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</si>
  <si>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</si>
  <si>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</si>
  <si>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2200101</t>
  </si>
  <si>
    <t>2200106</t>
  </si>
  <si>
    <t>自然资源利用与保护</t>
  </si>
  <si>
    <t>2200108</t>
  </si>
  <si>
    <t>自然资源行业业务管理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</si>
  <si>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</si>
  <si>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</si>
  <si>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</si>
  <si>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</si>
  <si>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</si>
  <si>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</si>
  <si>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</si>
  <si>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</si>
  <si>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</si>
  <si>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</si>
  <si>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</si>
  <si>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</si>
  <si>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</si>
  <si>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</si>
  <si>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</si>
  <si>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</si>
  <si>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</si>
  <si>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</si>
  <si>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</si>
  <si>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</si>
  <si>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</si>
  <si>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</si>
  <si>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</si>
  <si>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</si>
  <si>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</si>
  <si>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</si>
  <si>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</si>
  <si>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</si>
  <si>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</si>
  <si>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</si>
  <si>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</si>
  <si>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</si>
  <si>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</si>
  <si>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</si>
  <si>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</si>
  <si>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</si>
  <si>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</si>
  <si>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</si>
  <si>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</si>
  <si>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</si>
  <si>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</si>
  <si>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</si>
  <si>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</si>
  <si>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</si>
  <si>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</si>
  <si>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</si>
  <si>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</si>
  <si>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</si>
  <si>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</si>
  <si>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</si>
  <si>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</si>
  <si>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</si>
  <si>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</si>
  <si>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</si>
  <si>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</si>
  <si>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</si>
  <si>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</si>
  <si>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</si>
  <si>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</si>
  <si>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</si>
  <si>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</si>
  <si>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</si>
  <si>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533123210000000003619</t>
  </si>
  <si>
    <t>行政人员支出工资</t>
  </si>
  <si>
    <t>30101</t>
  </si>
  <si>
    <t>基本工资</t>
  </si>
  <si>
    <t>533123210000000003620</t>
  </si>
  <si>
    <t>事业人员支出工资</t>
  </si>
  <si>
    <t>30102</t>
  </si>
  <si>
    <t>津贴补贴</t>
  </si>
  <si>
    <t>30103</t>
  </si>
  <si>
    <t>奖金</t>
  </si>
  <si>
    <t>533123231100001369687</t>
  </si>
  <si>
    <t>行政绩效奖励</t>
  </si>
  <si>
    <t>30107</t>
  </si>
  <si>
    <t>绩效工资</t>
  </si>
  <si>
    <t>533123231100001369708</t>
  </si>
  <si>
    <t>事业绩效奖励</t>
  </si>
  <si>
    <t>533123231100001369710</t>
  </si>
  <si>
    <t>事业人员奖励性绩效改革性补贴</t>
  </si>
  <si>
    <t>533123210000000003621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</si>
  <si>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</si>
  <si>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</si>
  <si>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</si>
  <si>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</si>
  <si>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</si>
  <si>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</si>
  <si>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</si>
  <si>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</si>
  <si>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</si>
  <si>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533123210000000003622</t>
  </si>
  <si>
    <t>30113</t>
  </si>
  <si>
    <t>533123210000000003629</t>
  </si>
  <si>
    <t>一般公用经费</t>
  </si>
  <si>
    <t>30206</t>
  </si>
  <si>
    <t>电费</t>
  </si>
  <si>
    <t>30205</t>
  </si>
  <si>
    <t>水费</t>
  </si>
  <si>
    <t>30211</t>
  </si>
  <si>
    <t>差旅费</t>
  </si>
  <si>
    <t>533123231100001125353</t>
  </si>
  <si>
    <t>公用经费安排的公车购置及运维费</t>
  </si>
  <si>
    <t>30231</t>
  </si>
  <si>
    <t>公务用车运行维护费</t>
  </si>
  <si>
    <t>533123221100000305619</t>
  </si>
  <si>
    <t>公用经费安排的公务接待费</t>
  </si>
  <si>
    <t>30217</t>
  </si>
  <si>
    <t>30201</t>
  </si>
  <si>
    <t>办公费</t>
  </si>
  <si>
    <t>533123210000000003628</t>
  </si>
  <si>
    <t>退休公用经费</t>
  </si>
  <si>
    <t>30299</t>
  </si>
  <si>
    <t>其他商品和服务支出</t>
  </si>
  <si>
    <t>533123231100001125354</t>
  </si>
  <si>
    <t>工会经费</t>
  </si>
  <si>
    <t>30228</t>
  </si>
  <si>
    <t>533123210000000003626</t>
  </si>
  <si>
    <t>公务交通补贴</t>
  </si>
  <si>
    <t>30239</t>
  </si>
  <si>
    <t>其他交通费用</t>
  </si>
  <si>
    <t>533123231100001125336</t>
  </si>
  <si>
    <t>离退休干部党组织书记工作补贴</t>
  </si>
  <si>
    <t>30305</t>
  </si>
  <si>
    <t>生活补助</t>
  </si>
  <si>
    <t>533123231100001537102</t>
  </si>
  <si>
    <t>离退休干部党组织副书记、委员工作补贴</t>
  </si>
  <si>
    <t>533123210000000003623</t>
  </si>
  <si>
    <t>地质灾害监测人员</t>
  </si>
  <si>
    <t>533123261100005007381</t>
  </si>
  <si>
    <t>机关事业单位职工遗属生活补助资金</t>
  </si>
  <si>
    <t>30304</t>
  </si>
  <si>
    <t>抚恤金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</si>
  <si>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</si>
  <si>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</si>
  <si>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</si>
  <si>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</si>
  <si>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</si>
  <si>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</si>
  <si>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</si>
  <si>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机关事业单位党组织工作经费</t>
  </si>
  <si>
    <t>专项业务类</t>
  </si>
  <si>
    <t>533123221100000579078</t>
  </si>
  <si>
    <t>离退休干部党组织工作经费</t>
  </si>
  <si>
    <t>533123231100001117915</t>
  </si>
  <si>
    <t>卫片执法专项经费</t>
  </si>
  <si>
    <t>533123251100004289885</t>
  </si>
  <si>
    <t>30227</t>
  </si>
  <si>
    <t>委托业务费</t>
  </si>
  <si>
    <t>盈江县不动产权证书和登记证明印制服务采购项目专项经费</t>
  </si>
  <si>
    <t>533123231100001114652</t>
  </si>
  <si>
    <t>盈江县耕地流出问题排查整改工作技术服务专项经费</t>
  </si>
  <si>
    <t>533123241100002818816</t>
  </si>
  <si>
    <t>自然资源局专项经费</t>
  </si>
  <si>
    <t>533123221100000804942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</si>
  <si>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</si>
  <si>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</si>
  <si>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</si>
  <si>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</si>
  <si>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</si>
  <si>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</si>
  <si>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</si>
  <si>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</si>
  <si>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</si>
  <si>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</si>
  <si>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</si>
  <si>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</si>
  <si>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可视情自行组织开展县级卫片检查；3.做好日常执法监管工作，综合应用卫片成果和违法行为处理信息系统（综合统计）数据成果，评估乡镇（街道）年度自然资源管理秩序状况</t>
  </si>
  <si>
    <t>产出指标</t>
  </si>
  <si>
    <t>数量指标</t>
  </si>
  <si>
    <t>图班核查率</t>
  </si>
  <si>
    <t>&gt;=</t>
  </si>
  <si>
    <t>95</t>
  </si>
  <si>
    <t>%</t>
  </si>
  <si>
    <t>定量指标</t>
  </si>
  <si>
    <t>质量指标</t>
  </si>
  <si>
    <t>成果通过国家及省级级审核率</t>
  </si>
  <si>
    <t>成果通过国家、省级级审核率</t>
  </si>
  <si>
    <t>效益指标</t>
  </si>
  <si>
    <t>社会效益</t>
  </si>
  <si>
    <t>违法行为查处</t>
  </si>
  <si>
    <t>=</t>
  </si>
  <si>
    <t>显著</t>
  </si>
  <si>
    <t>定性指标</t>
  </si>
  <si>
    <t>按标准测算</t>
  </si>
  <si>
    <t>满意度指标</t>
  </si>
  <si>
    <t>服务对象满意度</t>
  </si>
  <si>
    <t>满意度</t>
  </si>
  <si>
    <t>90</t>
  </si>
  <si>
    <t>不动产登记簿缮写，实现土地、房屋等不动产登记标准统一登记管理。</t>
  </si>
  <si>
    <t>不动产权证书登记内容准确率</t>
  </si>
  <si>
    <t>98</t>
  </si>
  <si>
    <t>时效指标</t>
  </si>
  <si>
    <t>不动产权证登记办理时限</t>
  </si>
  <si>
    <t>按期</t>
  </si>
  <si>
    <t>完成不动产发证登记率</t>
  </si>
  <si>
    <t>办事群众满意度</t>
  </si>
  <si>
    <t>落实最严格的耕地保护制度，切实保障国家粮食安全。</t>
  </si>
  <si>
    <t>耕地流出问题整改验收率</t>
  </si>
  <si>
    <t>耕地保护制度</t>
  </si>
  <si>
    <t>完成整改工作时效</t>
  </si>
  <si>
    <t>按期完成</t>
  </si>
  <si>
    <t>切实保障粮食安全</t>
  </si>
  <si>
    <t>有效改善</t>
  </si>
  <si>
    <t>群众满意度</t>
  </si>
  <si>
    <t>全面提升基层党建基础、党建质量、党建水平、党建成效。</t>
  </si>
  <si>
    <t>党建工作考核通过率</t>
  </si>
  <si>
    <t>党建成效</t>
  </si>
  <si>
    <t>服务群众满意度</t>
  </si>
  <si>
    <t>离退休党组织工作正常开展。</t>
  </si>
  <si>
    <t>离退休党组织个数</t>
  </si>
  <si>
    <t>01</t>
  </si>
  <si>
    <t>个</t>
  </si>
  <si>
    <t>保障离退休党组织工作</t>
  </si>
  <si>
    <t>正常开展</t>
  </si>
  <si>
    <t>离退休党员干部满意度</t>
  </si>
  <si>
    <t>部门正常运转。</t>
  </si>
  <si>
    <t>办公经费</t>
  </si>
  <si>
    <t>10</t>
  </si>
  <si>
    <t>万元</t>
  </si>
  <si>
    <t>办公经费足额保障</t>
  </si>
  <si>
    <t>保障部门正常运转</t>
  </si>
  <si>
    <t>工作效率提升</t>
  </si>
  <si>
    <t>服务对象满意度情况</t>
  </si>
  <si>
    <t>预算06表</t>
  </si>
  <si>
    <t>2026年政府性基金预算支出预算表</t>
  </si>
  <si>
    <t>政府性基金预算支出</t>
  </si>
  <si>
    <t>备注：盈江县自然资源局2026年无政府性基金预算，故公开空表。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</si>
  <si>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</si>
  <si>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</si>
  <si>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</si>
  <si>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</si>
  <si>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</si>
  <si>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</si>
  <si>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</si>
  <si>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</si>
  <si>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</si>
  <si>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</si>
  <si>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</si>
  <si>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</si>
  <si>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公务用车购置及运维费</t>
  </si>
  <si>
    <t>车辆保险费</t>
  </si>
  <si>
    <t>C1804010201机动车保险服务</t>
  </si>
  <si>
    <t>辆</t>
  </si>
  <si>
    <t>车辆加油服务</t>
  </si>
  <si>
    <t>C23120301车辆加油、添加燃料服务</t>
  </si>
  <si>
    <t>不动产权证书和登记证明印制服务</t>
  </si>
  <si>
    <t>C23090101单证印制服务</t>
  </si>
  <si>
    <t>项</t>
  </si>
  <si>
    <t>预算08表</t>
  </si>
  <si>
    <t>2026年部门政府购买服务预算表</t>
  </si>
  <si>
    <t>政府购买服务项目</t>
  </si>
  <si>
    <t>政府购买服务目录</t>
  </si>
  <si>
    <t>备注：盈江县自然资源局2026年无政府购买服务预算，故公开空表。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</si>
  <si>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</si>
  <si>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</si>
  <si>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</si>
  <si>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</si>
  <si>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</si>
  <si>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</si>
  <si>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</si>
  <si>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</si>
  <si>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</si>
  <si>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</si>
  <si>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</si>
  <si>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</si>
  <si>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</si>
  <si>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</si>
  <si>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</si>
  <si>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</si>
  <si>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</si>
  <si>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</si>
  <si>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</si>
  <si>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</si>
  <si>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</si>
  <si>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备注：盈江县自然资源局2026年无县对下转移支付预算，故公开空表。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</si>
  <si>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</si>
  <si>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</si>
  <si>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</si>
  <si>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</si>
  <si>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</si>
  <si>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</si>
  <si>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</si>
  <si>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</si>
  <si>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</si>
  <si>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</si>
  <si>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</si>
  <si>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</si>
  <si>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</si>
  <si>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备注：盈江县自然资源局2026年无新增资产配置预算，故公开空表。</t>
  </si>
  <si>
    <t>预算11表</t>
  </si>
  <si>
    <t>2026年上级转移支付补助项目支出预算表</t>
  </si>
  <si>
    <t>上级补助</t>
  </si>
  <si>
    <t>备注：盈江县自然资源局2026年无上级转移支付补助项目支出预算，故公开空表。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</si>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</sst>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;\-#,##0;;@"/>
    <numFmt numFmtId="179" formatCode="#,##0.00;\-#,##0.00;;@"/>
    <numFmt numFmtId="180" formatCode="hh:mm:ss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16"/>
      <color theme="1"/>
      <name val="Times New Roman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6" fillId="0" borderId="7">
      <alignment horizontal="right"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5" fillId="11" borderId="16" applyNumberFormat="0" applyAlignment="0" applyProtection="0">
      <alignment vertical="center"/>
    </xf>
    <xf numFmtId="0" fontId="46" fillId="12" borderId="21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9" fontId="6" fillId="0" borderId="7">
      <alignment horizontal="right" vertical="center"/>
    </xf>
    <xf numFmtId="49" fontId="6" fillId="0" borderId="7">
      <alignment horizontal="left" vertical="center" wrapText="1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178" fontId="6" fillId="0" borderId="7">
      <alignment horizontal="right" vertical="center"/>
    </xf>
    <xf numFmtId="0" fontId="6" fillId="0" borderId="0">
      <alignment vertical="top"/>
      <protection locked="0"/>
    </xf>
  </cellStyleXfs>
  <cellXfs count="223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9" fontId="6" fillId="0" borderId="7" xfId="54" applyProtection="1">
      <alignment horizontal="right" vertical="center"/>
      <protection locked="0"/>
    </xf>
    <xf numFmtId="179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9" fontId="9" fillId="0" borderId="7" xfId="54" applyNumberFormat="1" applyFont="1" applyBorder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78" fontId="6" fillId="0" borderId="7" xfId="56" applyNumberFormat="1" applyFont="1" applyBorder="1">
      <alignment horizontal="right" vertical="center"/>
    </xf>
    <xf numFmtId="179" fontId="6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78" fontId="16" fillId="0" borderId="7" xfId="56" applyNumberFormat="1" applyFont="1" applyBorder="1">
      <alignment horizontal="right" vertical="center"/>
    </xf>
    <xf numFmtId="179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0" fillId="0" borderId="8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" fontId="8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179" fontId="6" fillId="0" borderId="7" xfId="54" applyNumberFormat="1" applyFont="1" applyBorder="1" applyProtection="1">
      <alignment horizontal="right" vertical="center"/>
      <protection locked="0"/>
    </xf>
    <xf numFmtId="0" fontId="4" fillId="0" borderId="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179" fontId="6" fillId="0" borderId="1" xfId="54" applyNumberFormat="1" applyFont="1" applyBorder="1" applyProtection="1">
      <alignment horizontal="right" vertical="center"/>
      <protection locked="0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179" fontId="6" fillId="0" borderId="8" xfId="54" applyNumberFormat="1" applyFont="1" applyBorder="1" applyProtection="1">
      <alignment horizontal="right" vertical="center"/>
      <protection locked="0"/>
    </xf>
    <xf numFmtId="0" fontId="8" fillId="0" borderId="1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49" fontId="22" fillId="0" borderId="7" xfId="53" applyFont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9" fontId="4" fillId="0" borderId="7" xfId="54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8" fillId="0" borderId="7" xfId="0" applyNumberFormat="1" applyFont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justify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/>
    <xf numFmtId="0" fontId="25" fillId="0" borderId="7" xfId="0" applyFont="1" applyBorder="1" applyAlignment="1">
      <alignment horizontal="center" vertical="center"/>
    </xf>
    <xf numFmtId="49" fontId="4" fillId="0" borderId="7" xfId="53" applyFont="1" applyFill="1">
      <alignment horizontal="left" vertical="center" wrapText="1"/>
    </xf>
    <xf numFmtId="179" fontId="4" fillId="0" borderId="7" xfId="54" applyFont="1" applyFill="1">
      <alignment horizontal="right" vertical="center"/>
    </xf>
    <xf numFmtId="0" fontId="23" fillId="0" borderId="7" xfId="0" applyFont="1" applyBorder="1" applyAlignment="1">
      <alignment horizontal="center" vertical="center" wrapText="1"/>
    </xf>
    <xf numFmtId="179" fontId="7" fillId="0" borderId="7" xfId="54" applyNumberFormat="1" applyFont="1" applyFill="1" applyBorder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8" fillId="0" borderId="7" xfId="53" applyFont="1">
      <alignment horizontal="left" vertical="center" wrapText="1"/>
    </xf>
    <xf numFmtId="179" fontId="28" fillId="0" borderId="7" xfId="54" applyFont="1">
      <alignment horizontal="right" vertical="center"/>
    </xf>
    <xf numFmtId="49" fontId="28" fillId="0" borderId="7" xfId="53" applyFont="1" applyAlignment="1">
      <alignment horizontal="left" vertical="center" wrapText="1" indent="1"/>
    </xf>
    <xf numFmtId="49" fontId="28" fillId="0" borderId="7" xfId="53" applyFont="1" applyAlignment="1">
      <alignment horizontal="left" vertical="center" wrapText="1" indent="2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9" fontId="7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right" vertical="center"/>
    </xf>
    <xf numFmtId="49" fontId="7" fillId="0" borderId="2" xfId="53" applyNumberFormat="1" applyFont="1" applyBorder="1">
      <alignment horizontal="left" vertical="center" wrapText="1"/>
    </xf>
    <xf numFmtId="0" fontId="0" fillId="0" borderId="8" xfId="0" applyFont="1" applyBorder="1"/>
    <xf numFmtId="4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9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7" fillId="0" borderId="7" xfId="53" applyNumberFormat="1" applyFont="1" applyBorder="1" quotePrefix="1">
      <alignment horizontal="left" vertical="center" wrapText="1"/>
    </xf>
    <xf numFmtId="49" fontId="7" fillId="0" borderId="2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18" fillId="0" borderId="0" xfId="0" applyFont="1" applyBorder="1" applyAlignment="1" quotePrefix="1">
      <alignment horizontal="center" vertical="center" wrapText="1"/>
    </xf>
    <xf numFmtId="0" fontId="10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11" sqref="B1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4" t="s">
        <v>0</v>
      </c>
    </row>
    <row r="2" ht="36" customHeight="1" spans="1:4">
      <c r="A2" s="56" t="s">
        <v>1</v>
      </c>
      <c r="B2" s="211"/>
      <c r="C2" s="211"/>
      <c r="D2" s="211"/>
    </row>
    <row r="3" ht="21" customHeight="1" spans="1:4">
      <c r="A3" s="223" t="s">
        <v>2</v>
      </c>
      <c r="B3" s="171"/>
      <c r="C3" s="171"/>
      <c r="D3" s="123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1" t="s">
        <v>9</v>
      </c>
      <c r="B7" s="156">
        <v>12854331.44</v>
      </c>
      <c r="C7" s="224" t="s">
        <v>10</v>
      </c>
      <c r="D7" s="212">
        <v>8400</v>
      </c>
    </row>
    <row r="8" ht="25.4" customHeight="1" spans="1:4">
      <c r="A8" s="181" t="s">
        <v>11</v>
      </c>
      <c r="B8" s="156">
        <v>0</v>
      </c>
      <c r="C8" s="225" t="s">
        <v>12</v>
      </c>
      <c r="D8" s="214"/>
    </row>
    <row r="9" ht="25.4" customHeight="1" spans="1:4">
      <c r="A9" s="181" t="s">
        <v>13</v>
      </c>
      <c r="B9" s="156"/>
      <c r="C9" s="224" t="s">
        <v>14</v>
      </c>
      <c r="D9" s="215">
        <v>1834445.44</v>
      </c>
    </row>
    <row r="10" ht="25.4" customHeight="1" spans="1:4">
      <c r="A10" s="181" t="s">
        <v>15</v>
      </c>
      <c r="B10" s="106"/>
      <c r="C10" s="224" t="s">
        <v>16</v>
      </c>
      <c r="D10" s="156">
        <v>499434.12</v>
      </c>
    </row>
    <row r="11" ht="25.4" customHeight="1" spans="1:4">
      <c r="A11" s="181" t="s">
        <v>17</v>
      </c>
      <c r="B11" s="156"/>
      <c r="C11" s="224" t="s">
        <v>18</v>
      </c>
      <c r="D11" s="156">
        <v>9720670.88</v>
      </c>
    </row>
    <row r="12" ht="25.4" customHeight="1" spans="1:4">
      <c r="A12" s="181" t="s">
        <v>19</v>
      </c>
      <c r="B12" s="106"/>
      <c r="C12" s="224" t="s">
        <v>20</v>
      </c>
      <c r="D12" s="156">
        <v>791381</v>
      </c>
    </row>
    <row r="13" ht="25.4" customHeight="1" spans="1:4">
      <c r="A13" s="181" t="s">
        <v>21</v>
      </c>
      <c r="B13" s="106"/>
      <c r="C13" s="224" t="s">
        <v>22</v>
      </c>
      <c r="D13" s="156"/>
    </row>
    <row r="14" ht="25.4" customHeight="1" spans="1:4">
      <c r="A14" s="181" t="s">
        <v>23</v>
      </c>
      <c r="B14" s="106"/>
      <c r="C14" s="176"/>
      <c r="D14" s="156"/>
    </row>
    <row r="15" ht="25.4" customHeight="1" spans="1:4">
      <c r="A15" s="216" t="s">
        <v>24</v>
      </c>
      <c r="B15" s="106"/>
      <c r="C15" s="176"/>
      <c r="D15" s="156"/>
    </row>
    <row r="16" ht="25.4" customHeight="1" spans="1:4">
      <c r="A16" s="216" t="s">
        <v>25</v>
      </c>
      <c r="B16" s="156"/>
      <c r="C16" s="176"/>
      <c r="D16" s="156"/>
    </row>
    <row r="17" ht="25.4" customHeight="1" spans="1:4">
      <c r="A17" s="217" t="s">
        <v>26</v>
      </c>
      <c r="B17" s="178">
        <v>12854331.44</v>
      </c>
      <c r="C17" s="182" t="s">
        <v>27</v>
      </c>
      <c r="D17" s="178">
        <v>12854331.44</v>
      </c>
    </row>
    <row r="18" ht="25.4" customHeight="1" spans="1:4">
      <c r="A18" s="218" t="s">
        <v>28</v>
      </c>
      <c r="B18" s="178"/>
      <c r="C18" s="219" t="s">
        <v>29</v>
      </c>
      <c r="D18" s="220"/>
    </row>
    <row r="19" ht="25.4" customHeight="1" spans="1:4">
      <c r="A19" s="221" t="s">
        <v>30</v>
      </c>
      <c r="B19" s="156"/>
      <c r="C19" s="179" t="s">
        <v>30</v>
      </c>
      <c r="D19" s="106"/>
    </row>
    <row r="20" ht="25.4" customHeight="1" spans="1:4">
      <c r="A20" s="221" t="s">
        <v>31</v>
      </c>
      <c r="B20" s="156"/>
      <c r="C20" s="179" t="s">
        <v>32</v>
      </c>
      <c r="D20" s="106"/>
    </row>
    <row r="21" ht="25.4" customHeight="1" spans="1:4">
      <c r="A21" s="222" t="s">
        <v>33</v>
      </c>
      <c r="B21" s="178">
        <v>12854331.44</v>
      </c>
      <c r="C21" s="182" t="s">
        <v>34</v>
      </c>
      <c r="D21" s="107">
        <v>12854331.44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B17" sqref="B1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66" t="s">
        <v>334</v>
      </c>
    </row>
    <row r="2" ht="28.5" customHeight="1" spans="1:6">
      <c r="A2" s="32" t="s">
        <v>335</v>
      </c>
      <c r="B2" s="32"/>
      <c r="C2" s="32"/>
      <c r="D2" s="32"/>
      <c r="E2" s="32"/>
      <c r="F2" s="32"/>
    </row>
    <row r="3" ht="19" customHeight="1" spans="1:6">
      <c r="A3" s="125" t="s">
        <v>2</v>
      </c>
      <c r="B3" s="126"/>
      <c r="C3" s="126"/>
      <c r="D3" s="69"/>
      <c r="E3" s="69"/>
      <c r="F3" s="127" t="s">
        <v>3</v>
      </c>
    </row>
    <row r="4" ht="18.75" customHeight="1" spans="1:6">
      <c r="A4" s="10" t="s">
        <v>158</v>
      </c>
      <c r="B4" s="10" t="s">
        <v>56</v>
      </c>
      <c r="C4" s="10" t="s">
        <v>57</v>
      </c>
      <c r="D4" s="16" t="s">
        <v>336</v>
      </c>
      <c r="E4" s="75"/>
      <c r="F4" s="75"/>
    </row>
    <row r="5" ht="30" customHeight="1" spans="1:6">
      <c r="A5" s="19"/>
      <c r="B5" s="19"/>
      <c r="C5" s="19"/>
      <c r="D5" s="16" t="s">
        <v>39</v>
      </c>
      <c r="E5" s="75" t="s">
        <v>65</v>
      </c>
      <c r="F5" s="75" t="s">
        <v>66</v>
      </c>
    </row>
    <row r="6" ht="16.5" customHeight="1" spans="1:6">
      <c r="A6" s="75">
        <v>1</v>
      </c>
      <c r="B6" s="75">
        <v>2</v>
      </c>
      <c r="C6" s="75">
        <v>3</v>
      </c>
      <c r="D6" s="75">
        <v>4</v>
      </c>
      <c r="E6" s="75">
        <v>5</v>
      </c>
      <c r="F6" s="75">
        <v>6</v>
      </c>
    </row>
    <row r="7" ht="24" customHeight="1" spans="1:6">
      <c r="A7" s="75"/>
      <c r="B7" s="75"/>
      <c r="C7" s="75"/>
      <c r="D7" s="75"/>
      <c r="E7" s="75"/>
      <c r="F7" s="75"/>
    </row>
    <row r="8" ht="24" customHeight="1" spans="1:6">
      <c r="A8" s="75"/>
      <c r="B8" s="75"/>
      <c r="C8" s="75"/>
      <c r="D8" s="75"/>
      <c r="E8" s="75"/>
      <c r="F8" s="75"/>
    </row>
    <row r="9" ht="24" customHeight="1" spans="1:6">
      <c r="A9" s="75"/>
      <c r="B9" s="75"/>
      <c r="C9" s="75"/>
      <c r="D9" s="75"/>
      <c r="E9" s="75"/>
      <c r="F9" s="75"/>
    </row>
    <row r="10" ht="24" customHeight="1" spans="1:6">
      <c r="A10" s="75"/>
      <c r="B10" s="75"/>
      <c r="C10" s="75"/>
      <c r="D10" s="75"/>
      <c r="E10" s="75"/>
      <c r="F10" s="75"/>
    </row>
    <row r="11" ht="24" customHeight="1" spans="1:6">
      <c r="A11" s="75"/>
      <c r="B11" s="75"/>
      <c r="C11" s="75"/>
      <c r="D11" s="75"/>
      <c r="E11" s="75"/>
      <c r="F11" s="75"/>
    </row>
    <row r="12" ht="24" customHeight="1" spans="1:6">
      <c r="A12" s="34"/>
      <c r="B12" s="34"/>
      <c r="C12" s="34"/>
      <c r="D12" s="24"/>
      <c r="E12" s="24"/>
      <c r="F12" s="24"/>
    </row>
    <row r="13" s="1" customFormat="1" ht="17.25" customHeight="1" spans="1:6">
      <c r="A13" s="128" t="s">
        <v>117</v>
      </c>
      <c r="B13" s="129"/>
      <c r="C13" s="129" t="s">
        <v>117</v>
      </c>
      <c r="D13" s="30"/>
      <c r="E13" s="30"/>
      <c r="F13" s="30"/>
    </row>
    <row r="14" customHeight="1" spans="1:1">
      <c r="A14" t="s">
        <v>337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F10" sqref="F10"/>
    </sheetView>
  </sheetViews>
  <sheetFormatPr defaultColWidth="10.3833333333333" defaultRowHeight="14.25" customHeight="1"/>
  <cols>
    <col min="1" max="1" width="15" customWidth="1"/>
    <col min="2" max="16384" width="10.3833333333333" customWidth="1"/>
  </cols>
  <sheetData>
    <row r="1" ht="13.5" customHeight="1" spans="15:17">
      <c r="O1" s="65"/>
      <c r="P1" s="65"/>
      <c r="Q1" s="123" t="s">
        <v>338</v>
      </c>
    </row>
    <row r="2" ht="27.75" customHeight="1" spans="1:17">
      <c r="A2" s="67" t="s">
        <v>339</v>
      </c>
      <c r="B2" s="32"/>
      <c r="C2" s="32"/>
      <c r="D2" s="32"/>
      <c r="E2" s="32"/>
      <c r="F2" s="32"/>
      <c r="G2" s="32"/>
      <c r="H2" s="32"/>
      <c r="I2" s="32"/>
      <c r="J2" s="32"/>
      <c r="K2" s="57"/>
      <c r="L2" s="32"/>
      <c r="M2" s="32"/>
      <c r="N2" s="32"/>
      <c r="O2" s="57"/>
      <c r="P2" s="57"/>
      <c r="Q2" s="32"/>
    </row>
    <row r="3" ht="18.75" customHeight="1" spans="1:17">
      <c r="A3" s="223" t="s">
        <v>2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4" t="s">
        <v>149</v>
      </c>
    </row>
    <row r="4" ht="15.75" customHeight="1" spans="1:17">
      <c r="A4" s="10" t="s">
        <v>340</v>
      </c>
      <c r="B4" s="82" t="s">
        <v>341</v>
      </c>
      <c r="C4" s="82" t="s">
        <v>342</v>
      </c>
      <c r="D4" s="82" t="s">
        <v>343</v>
      </c>
      <c r="E4" s="82" t="s">
        <v>344</v>
      </c>
      <c r="F4" s="82" t="s">
        <v>345</v>
      </c>
      <c r="G4" s="83" t="s">
        <v>165</v>
      </c>
      <c r="H4" s="83"/>
      <c r="I4" s="83"/>
      <c r="J4" s="83"/>
      <c r="K4" s="84"/>
      <c r="L4" s="83"/>
      <c r="M4" s="83"/>
      <c r="N4" s="83"/>
      <c r="O4" s="100"/>
      <c r="P4" s="84"/>
      <c r="Q4" s="101"/>
    </row>
    <row r="5" ht="17.25" customHeight="1" spans="1:17">
      <c r="A5" s="15"/>
      <c r="B5" s="85"/>
      <c r="C5" s="85"/>
      <c r="D5" s="85"/>
      <c r="E5" s="85"/>
      <c r="F5" s="85"/>
      <c r="G5" s="85" t="s">
        <v>39</v>
      </c>
      <c r="H5" s="85" t="s">
        <v>42</v>
      </c>
      <c r="I5" s="85" t="s">
        <v>346</v>
      </c>
      <c r="J5" s="85" t="s">
        <v>347</v>
      </c>
      <c r="K5" s="86" t="s">
        <v>348</v>
      </c>
      <c r="L5" s="102" t="s">
        <v>349</v>
      </c>
      <c r="M5" s="102"/>
      <c r="N5" s="102"/>
      <c r="O5" s="103"/>
      <c r="P5" s="104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41</v>
      </c>
      <c r="I6" s="87"/>
      <c r="J6" s="87"/>
      <c r="K6" s="88"/>
      <c r="L6" s="87" t="s">
        <v>41</v>
      </c>
      <c r="M6" s="87" t="s">
        <v>52</v>
      </c>
      <c r="N6" s="87" t="s">
        <v>172</v>
      </c>
      <c r="O6" s="105" t="s">
        <v>48</v>
      </c>
      <c r="P6" s="88" t="s">
        <v>49</v>
      </c>
      <c r="Q6" s="87" t="s">
        <v>50</v>
      </c>
    </row>
    <row r="7" ht="15" customHeight="1" spans="1:17">
      <c r="A7" s="1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43" customHeight="1" spans="1:17">
      <c r="A8" s="111" t="s">
        <v>350</v>
      </c>
      <c r="B8" s="112" t="s">
        <v>351</v>
      </c>
      <c r="C8" s="112" t="s">
        <v>352</v>
      </c>
      <c r="D8" s="113" t="s">
        <v>353</v>
      </c>
      <c r="E8" s="113">
        <v>1</v>
      </c>
      <c r="F8" s="114">
        <v>0</v>
      </c>
      <c r="G8" s="114">
        <v>8336.1</v>
      </c>
      <c r="H8" s="114">
        <v>8336.1</v>
      </c>
      <c r="I8" s="24"/>
      <c r="J8" s="24"/>
      <c r="K8" s="24"/>
      <c r="L8" s="24"/>
      <c r="M8" s="24"/>
      <c r="N8" s="24"/>
      <c r="O8" s="24"/>
      <c r="P8" s="24"/>
      <c r="Q8" s="24"/>
    </row>
    <row r="9" ht="43" customHeight="1" spans="1:17">
      <c r="A9" s="115" t="s">
        <v>350</v>
      </c>
      <c r="B9" s="116" t="s">
        <v>354</v>
      </c>
      <c r="C9" s="116" t="s">
        <v>355</v>
      </c>
      <c r="D9" s="117" t="s">
        <v>353</v>
      </c>
      <c r="E9" s="117">
        <v>6</v>
      </c>
      <c r="F9" s="118"/>
      <c r="G9" s="118">
        <v>60000</v>
      </c>
      <c r="H9" s="118">
        <v>60000</v>
      </c>
      <c r="I9" s="24"/>
      <c r="J9" s="24"/>
      <c r="K9" s="24"/>
      <c r="L9" s="24"/>
      <c r="M9" s="24"/>
      <c r="N9" s="24"/>
      <c r="O9" s="24"/>
      <c r="P9" s="24"/>
      <c r="Q9" s="24"/>
    </row>
    <row r="10" ht="73" customHeight="1" spans="1:17">
      <c r="A10" s="119" t="s">
        <v>259</v>
      </c>
      <c r="B10" s="119" t="s">
        <v>356</v>
      </c>
      <c r="C10" s="119" t="s">
        <v>357</v>
      </c>
      <c r="D10" s="120" t="s">
        <v>358</v>
      </c>
      <c r="E10" s="120">
        <v>1</v>
      </c>
      <c r="F10" s="121"/>
      <c r="G10" s="121">
        <v>30000</v>
      </c>
      <c r="H10" s="121">
        <v>30000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" customFormat="1" ht="21" customHeight="1" spans="1:17">
      <c r="A11" s="92" t="s">
        <v>117</v>
      </c>
      <c r="B11" s="93"/>
      <c r="C11" s="93"/>
      <c r="D11" s="93"/>
      <c r="E11" s="122"/>
      <c r="F11" s="30"/>
      <c r="G11" s="30">
        <f>SUM(G8:G10)</f>
        <v>98336.1</v>
      </c>
      <c r="H11" s="30">
        <f>SUM(H8:H10)</f>
        <v>98336.1</v>
      </c>
      <c r="I11" s="30"/>
      <c r="J11" s="30"/>
      <c r="K11" s="30"/>
      <c r="L11" s="30"/>
      <c r="M11" s="30"/>
      <c r="N11" s="30"/>
      <c r="O11" s="30"/>
      <c r="P11" s="30"/>
      <c r="Q11" s="30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F22" sqref="F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1"/>
      <c r="B1" s="71"/>
      <c r="C1" s="71"/>
      <c r="D1" s="71"/>
      <c r="E1" s="71"/>
      <c r="F1" s="71"/>
      <c r="G1" s="71"/>
      <c r="H1" s="79"/>
      <c r="I1" s="71"/>
      <c r="J1" s="71"/>
      <c r="K1" s="71"/>
      <c r="L1" s="65"/>
      <c r="M1" s="96"/>
      <c r="N1" s="97" t="s">
        <v>359</v>
      </c>
    </row>
    <row r="2" ht="27.75" customHeight="1" spans="1:14">
      <c r="A2" s="67" t="s">
        <v>360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57"/>
      <c r="M2" s="81"/>
      <c r="N2" s="80"/>
    </row>
    <row r="3" ht="18.75" customHeight="1" spans="1:14">
      <c r="A3" s="228" t="s">
        <v>2</v>
      </c>
      <c r="B3" s="69"/>
      <c r="C3" s="69"/>
      <c r="D3" s="69"/>
      <c r="E3" s="69"/>
      <c r="F3" s="69"/>
      <c r="G3" s="69"/>
      <c r="H3" s="79"/>
      <c r="I3" s="71"/>
      <c r="J3" s="71"/>
      <c r="K3" s="71"/>
      <c r="L3" s="77"/>
      <c r="M3" s="98"/>
      <c r="N3" s="99" t="s">
        <v>149</v>
      </c>
    </row>
    <row r="4" ht="15.75" customHeight="1" spans="1:14">
      <c r="A4" s="10" t="s">
        <v>340</v>
      </c>
      <c r="B4" s="82" t="s">
        <v>361</v>
      </c>
      <c r="C4" s="82" t="s">
        <v>362</v>
      </c>
      <c r="D4" s="83" t="s">
        <v>165</v>
      </c>
      <c r="E4" s="83"/>
      <c r="F4" s="83"/>
      <c r="G4" s="83"/>
      <c r="H4" s="84"/>
      <c r="I4" s="83"/>
      <c r="J4" s="83"/>
      <c r="K4" s="83"/>
      <c r="L4" s="100"/>
      <c r="M4" s="84"/>
      <c r="N4" s="101"/>
    </row>
    <row r="5" ht="17.25" customHeight="1" spans="1:14">
      <c r="A5" s="15"/>
      <c r="B5" s="85"/>
      <c r="C5" s="85"/>
      <c r="D5" s="85" t="s">
        <v>39</v>
      </c>
      <c r="E5" s="85" t="s">
        <v>42</v>
      </c>
      <c r="F5" s="85" t="s">
        <v>346</v>
      </c>
      <c r="G5" s="85" t="s">
        <v>347</v>
      </c>
      <c r="H5" s="86" t="s">
        <v>348</v>
      </c>
      <c r="I5" s="102" t="s">
        <v>349</v>
      </c>
      <c r="J5" s="102"/>
      <c r="K5" s="102"/>
      <c r="L5" s="103"/>
      <c r="M5" s="104"/>
      <c r="N5" s="87"/>
    </row>
    <row r="6" ht="54" customHeight="1" spans="1:14">
      <c r="A6" s="18"/>
      <c r="B6" s="87"/>
      <c r="C6" s="87"/>
      <c r="D6" s="87"/>
      <c r="E6" s="87"/>
      <c r="F6" s="87"/>
      <c r="G6" s="87"/>
      <c r="H6" s="88"/>
      <c r="I6" s="87" t="s">
        <v>41</v>
      </c>
      <c r="J6" s="87" t="s">
        <v>52</v>
      </c>
      <c r="K6" s="87" t="s">
        <v>172</v>
      </c>
      <c r="L6" s="105" t="s">
        <v>48</v>
      </c>
      <c r="M6" s="88" t="s">
        <v>49</v>
      </c>
      <c r="N6" s="87" t="s">
        <v>50</v>
      </c>
    </row>
    <row r="7" ht="15" customHeight="1" spans="1:14">
      <c r="A7" s="18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</row>
    <row r="8" ht="21" customHeight="1" spans="1:14">
      <c r="A8" s="89"/>
      <c r="B8" s="90"/>
      <c r="C8" s="90"/>
      <c r="D8" s="91"/>
      <c r="E8" s="91"/>
      <c r="F8" s="91"/>
      <c r="G8" s="91"/>
      <c r="H8" s="91"/>
      <c r="I8" s="91"/>
      <c r="J8" s="91"/>
      <c r="K8" s="91"/>
      <c r="L8" s="106"/>
      <c r="M8" s="91"/>
      <c r="N8" s="91"/>
    </row>
    <row r="9" ht="21" customHeight="1" spans="1:14">
      <c r="A9" s="89"/>
      <c r="B9" s="90"/>
      <c r="C9" s="90"/>
      <c r="D9" s="91"/>
      <c r="E9" s="91"/>
      <c r="F9" s="91"/>
      <c r="G9" s="91"/>
      <c r="H9" s="91"/>
      <c r="I9" s="91"/>
      <c r="J9" s="91"/>
      <c r="K9" s="91"/>
      <c r="L9" s="106"/>
      <c r="M9" s="91"/>
      <c r="N9" s="91"/>
    </row>
    <row r="10" ht="21" customHeight="1" spans="1:14">
      <c r="A10" s="89"/>
      <c r="B10" s="90"/>
      <c r="C10" s="90"/>
      <c r="D10" s="91"/>
      <c r="E10" s="91"/>
      <c r="F10" s="91"/>
      <c r="G10" s="91"/>
      <c r="H10" s="91"/>
      <c r="I10" s="91"/>
      <c r="J10" s="91"/>
      <c r="K10" s="91"/>
      <c r="L10" s="106"/>
      <c r="M10" s="91"/>
      <c r="N10" s="91"/>
    </row>
    <row r="11" ht="21" customHeight="1" spans="1:14">
      <c r="A11" s="89"/>
      <c r="B11" s="90"/>
      <c r="C11" s="90"/>
      <c r="D11" s="91"/>
      <c r="E11" s="91"/>
      <c r="F11" s="91"/>
      <c r="G11" s="91"/>
      <c r="H11" s="91"/>
      <c r="I11" s="91"/>
      <c r="J11" s="91"/>
      <c r="K11" s="91"/>
      <c r="L11" s="106"/>
      <c r="M11" s="91"/>
      <c r="N11" s="91"/>
    </row>
    <row r="12" ht="21" customHeight="1" spans="1:14">
      <c r="A12" s="89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106"/>
      <c r="M12" s="91"/>
      <c r="N12" s="91"/>
    </row>
    <row r="13" ht="21" customHeight="1" spans="1:14">
      <c r="A13" s="89"/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106"/>
      <c r="M13" s="91"/>
      <c r="N13" s="91"/>
    </row>
    <row r="14" ht="21" customHeight="1" spans="1:14">
      <c r="A14" s="89"/>
      <c r="B14" s="90"/>
      <c r="C14" s="90"/>
      <c r="D14" s="91"/>
      <c r="E14" s="91"/>
      <c r="F14" s="91"/>
      <c r="G14" s="91"/>
      <c r="H14" s="91"/>
      <c r="I14" s="91"/>
      <c r="J14" s="91"/>
      <c r="K14" s="91"/>
      <c r="L14" s="106"/>
      <c r="M14" s="91"/>
      <c r="N14" s="91"/>
    </row>
    <row r="15" ht="21" customHeight="1" spans="1:14">
      <c r="A15" s="89"/>
      <c r="B15" s="90"/>
      <c r="C15" s="90"/>
      <c r="D15" s="91"/>
      <c r="E15" s="91"/>
      <c r="F15" s="91"/>
      <c r="G15" s="91"/>
      <c r="H15" s="91"/>
      <c r="I15" s="91"/>
      <c r="J15" s="91"/>
      <c r="K15" s="91"/>
      <c r="L15" s="106"/>
      <c r="M15" s="91"/>
      <c r="N15" s="91"/>
    </row>
    <row r="16" ht="21" customHeight="1" spans="1:14">
      <c r="A16" s="89"/>
      <c r="B16" s="90"/>
      <c r="C16" s="90"/>
      <c r="D16" s="91"/>
      <c r="E16" s="91"/>
      <c r="F16" s="91"/>
      <c r="G16" s="91"/>
      <c r="H16" s="91"/>
      <c r="I16" s="91"/>
      <c r="J16" s="91"/>
      <c r="K16" s="91"/>
      <c r="L16" s="106"/>
      <c r="M16" s="91"/>
      <c r="N16" s="91"/>
    </row>
    <row r="17" s="1" customFormat="1" ht="21" customHeight="1" spans="1:14">
      <c r="A17" s="92" t="s">
        <v>117</v>
      </c>
      <c r="B17" s="93"/>
      <c r="C17" s="94"/>
      <c r="D17" s="95"/>
      <c r="E17" s="95"/>
      <c r="F17" s="95"/>
      <c r="G17" s="95"/>
      <c r="H17" s="95"/>
      <c r="I17" s="95"/>
      <c r="J17" s="95"/>
      <c r="K17" s="95"/>
      <c r="L17" s="107"/>
      <c r="M17" s="95"/>
      <c r="N17" s="95"/>
    </row>
    <row r="18" customHeight="1" spans="1:1">
      <c r="A18" t="s">
        <v>363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A3" workbookViewId="0">
      <selection activeCell="C17" sqref="C17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customFormat="1" ht="13.5" customHeight="1" spans="4:20">
      <c r="D2" s="66"/>
      <c r="T2" s="65" t="s">
        <v>364</v>
      </c>
    </row>
    <row r="3" customFormat="1" ht="27.75" customHeight="1" spans="1:20">
      <c r="A3" s="229" t="s">
        <v>365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customFormat="1" ht="18" customHeight="1" spans="1:20">
      <c r="A4" s="68" t="str">
        <f>"单位名称："&amp;"盈江县自然资源局"</f>
        <v>单位名称：盈江县自然资源局</v>
      </c>
      <c r="B4" s="69"/>
      <c r="C4" s="69"/>
      <c r="D4" s="70"/>
      <c r="E4" s="71"/>
      <c r="F4" s="71"/>
      <c r="G4" s="71"/>
      <c r="H4" s="71"/>
      <c r="I4" s="71"/>
      <c r="T4" s="77" t="s">
        <v>149</v>
      </c>
    </row>
    <row r="5" customFormat="1" ht="19.5" customHeight="1" spans="1:20">
      <c r="A5" s="16" t="s">
        <v>366</v>
      </c>
      <c r="B5" s="11" t="s">
        <v>165</v>
      </c>
      <c r="C5" s="12"/>
      <c r="D5" s="12"/>
      <c r="E5" s="72" t="s">
        <v>367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customFormat="1" ht="40.5" customHeight="1" spans="1:20">
      <c r="A6" s="19"/>
      <c r="B6" s="33" t="s">
        <v>39</v>
      </c>
      <c r="C6" s="10" t="s">
        <v>42</v>
      </c>
      <c r="D6" s="73" t="s">
        <v>368</v>
      </c>
      <c r="E6" s="74" t="s">
        <v>369</v>
      </c>
      <c r="F6" s="74" t="s">
        <v>370</v>
      </c>
      <c r="G6" s="74" t="s">
        <v>371</v>
      </c>
      <c r="H6" s="74" t="s">
        <v>372</v>
      </c>
      <c r="I6" s="74" t="s">
        <v>373</v>
      </c>
      <c r="J6" s="74" t="s">
        <v>374</v>
      </c>
      <c r="K6" s="74" t="s">
        <v>375</v>
      </c>
      <c r="L6" s="74" t="s">
        <v>376</v>
      </c>
      <c r="M6" s="74" t="s">
        <v>377</v>
      </c>
      <c r="N6" s="74" t="s">
        <v>378</v>
      </c>
      <c r="O6" s="74" t="s">
        <v>379</v>
      </c>
      <c r="P6" s="74" t="s">
        <v>380</v>
      </c>
      <c r="Q6" s="74" t="s">
        <v>381</v>
      </c>
      <c r="R6" s="74" t="s">
        <v>382</v>
      </c>
      <c r="S6" s="74" t="s">
        <v>383</v>
      </c>
      <c r="T6" s="74" t="s">
        <v>384</v>
      </c>
    </row>
    <row r="7" customFormat="1" ht="19.5" customHeight="1" spans="1:20">
      <c r="A7" s="75">
        <v>1</v>
      </c>
      <c r="B7" s="75">
        <v>2</v>
      </c>
      <c r="C7" s="75">
        <v>3</v>
      </c>
      <c r="D7" s="11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8">
        <v>20</v>
      </c>
    </row>
    <row r="8" customFormat="1" ht="28.4" customHeight="1" spans="1:20">
      <c r="A8" s="3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customFormat="1" ht="29.9" customHeight="1" spans="1:20">
      <c r="A9" s="3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customHeight="1" spans="1:1">
      <c r="A10" t="s">
        <v>385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5" sqref="A15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31"/>
      <c r="B1" s="31"/>
      <c r="C1" s="31"/>
      <c r="D1" s="31"/>
      <c r="E1" s="31"/>
      <c r="F1" s="31"/>
      <c r="G1" s="31"/>
      <c r="H1" s="31"/>
      <c r="I1" s="31"/>
      <c r="J1" s="31"/>
    </row>
    <row r="2" customFormat="1" customHeight="1" spans="10:10">
      <c r="J2" s="65" t="s">
        <v>386</v>
      </c>
    </row>
    <row r="3" ht="28.5" customHeight="1" spans="1:10">
      <c r="A3" s="56" t="s">
        <v>387</v>
      </c>
      <c r="B3" s="32"/>
      <c r="C3" s="32"/>
      <c r="D3" s="32"/>
      <c r="E3" s="32"/>
      <c r="F3" s="57"/>
      <c r="G3" s="32"/>
      <c r="H3" s="57"/>
      <c r="I3" s="57"/>
      <c r="J3" s="32"/>
    </row>
    <row r="4" customFormat="1" ht="17.25" customHeight="1" spans="1:1">
      <c r="A4" s="5" t="str">
        <f>"单位名称："&amp;"盈江县自然资源局"</f>
        <v>单位名称：盈江县自然资源局</v>
      </c>
    </row>
    <row r="5" ht="44.25" customHeight="1" spans="1:10">
      <c r="A5" s="58" t="s">
        <v>267</v>
      </c>
      <c r="B5" s="58" t="s">
        <v>268</v>
      </c>
      <c r="C5" s="58" t="s">
        <v>269</v>
      </c>
      <c r="D5" s="58" t="s">
        <v>270</v>
      </c>
      <c r="E5" s="58" t="s">
        <v>271</v>
      </c>
      <c r="F5" s="59" t="s">
        <v>272</v>
      </c>
      <c r="G5" s="58" t="s">
        <v>273</v>
      </c>
      <c r="H5" s="59" t="s">
        <v>274</v>
      </c>
      <c r="I5" s="59" t="s">
        <v>275</v>
      </c>
      <c r="J5" s="58" t="s">
        <v>276</v>
      </c>
    </row>
    <row r="6" ht="14.25" customHeight="1" spans="1:10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9">
        <v>6</v>
      </c>
      <c r="G6" s="58">
        <v>7</v>
      </c>
      <c r="H6" s="59">
        <v>8</v>
      </c>
      <c r="I6" s="59">
        <v>9</v>
      </c>
      <c r="J6" s="58">
        <v>10</v>
      </c>
    </row>
    <row r="7" ht="42" customHeight="1" spans="1:10">
      <c r="A7" s="60"/>
      <c r="B7" s="61"/>
      <c r="C7" s="61"/>
      <c r="D7" s="61"/>
      <c r="E7" s="62"/>
      <c r="F7" s="63"/>
      <c r="G7" s="62"/>
      <c r="H7" s="63"/>
      <c r="I7" s="63"/>
      <c r="J7" s="62"/>
    </row>
    <row r="8" ht="42" customHeight="1" spans="1:10">
      <c r="A8" s="60"/>
      <c r="B8" s="64"/>
      <c r="C8" s="64"/>
      <c r="D8" s="64"/>
      <c r="E8" s="60"/>
      <c r="F8" s="64"/>
      <c r="G8" s="60"/>
      <c r="H8" s="64"/>
      <c r="I8" s="64"/>
      <c r="J8" s="60"/>
    </row>
    <row r="9" ht="16" customHeight="1" spans="1:1">
      <c r="A9" t="s">
        <v>385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B20" sqref="B20"/>
    </sheetView>
  </sheetViews>
  <sheetFormatPr defaultColWidth="20" defaultRowHeight="15" customHeight="1" outlineLevelCol="7"/>
  <cols>
    <col min="1" max="1" width="22.75" customWidth="1"/>
    <col min="2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388</v>
      </c>
    </row>
    <row r="2" ht="30.65" customHeight="1" spans="1:8">
      <c r="A2" s="44" t="s">
        <v>389</v>
      </c>
      <c r="B2" s="44"/>
      <c r="C2" s="44"/>
      <c r="D2" s="44"/>
      <c r="E2" s="44"/>
      <c r="F2" s="44"/>
      <c r="G2" s="44"/>
      <c r="H2" s="44"/>
    </row>
    <row r="3" ht="18.75" customHeight="1" spans="1:8">
      <c r="A3" s="42" t="s">
        <v>2</v>
      </c>
      <c r="B3" s="42"/>
      <c r="C3" s="42"/>
      <c r="D3" s="42"/>
      <c r="E3" s="42"/>
      <c r="F3" s="42"/>
      <c r="G3" s="42"/>
      <c r="H3" s="42"/>
    </row>
    <row r="4" ht="18.75" customHeight="1" spans="1:8">
      <c r="A4" s="45" t="s">
        <v>158</v>
      </c>
      <c r="B4" s="45" t="s">
        <v>390</v>
      </c>
      <c r="C4" s="45" t="s">
        <v>391</v>
      </c>
      <c r="D4" s="45" t="s">
        <v>392</v>
      </c>
      <c r="E4" s="45" t="s">
        <v>393</v>
      </c>
      <c r="F4" s="45" t="s">
        <v>394</v>
      </c>
      <c r="G4" s="45"/>
      <c r="H4" s="45"/>
    </row>
    <row r="5" ht="18.75" customHeight="1" spans="1:8">
      <c r="A5" s="45"/>
      <c r="B5" s="45"/>
      <c r="C5" s="45"/>
      <c r="D5" s="45"/>
      <c r="E5" s="45"/>
      <c r="F5" s="45" t="s">
        <v>344</v>
      </c>
      <c r="G5" s="45" t="s">
        <v>395</v>
      </c>
      <c r="H5" s="45" t="s">
        <v>396</v>
      </c>
    </row>
    <row r="6" ht="18.75" customHeight="1" spans="1:8">
      <c r="A6" s="46" t="s">
        <v>141</v>
      </c>
      <c r="B6" s="46" t="s">
        <v>142</v>
      </c>
      <c r="C6" s="46" t="s">
        <v>143</v>
      </c>
      <c r="D6" s="46" t="s">
        <v>144</v>
      </c>
      <c r="E6" s="46" t="s">
        <v>145</v>
      </c>
      <c r="F6" s="46" t="s">
        <v>146</v>
      </c>
      <c r="G6" s="46" t="s">
        <v>397</v>
      </c>
      <c r="H6" s="46" t="s">
        <v>398</v>
      </c>
    </row>
    <row r="7" ht="29.9" customHeight="1" spans="1:8">
      <c r="A7" s="47"/>
      <c r="B7" s="48"/>
      <c r="C7" s="48"/>
      <c r="D7" s="48"/>
      <c r="E7" s="45"/>
      <c r="F7" s="49"/>
      <c r="G7" s="50"/>
      <c r="H7" s="50"/>
    </row>
    <row r="8" ht="29.9" customHeight="1" spans="1:8">
      <c r="A8" s="47"/>
      <c r="B8" s="48"/>
      <c r="C8" s="48"/>
      <c r="D8" s="48"/>
      <c r="E8" s="45"/>
      <c r="F8" s="49"/>
      <c r="G8" s="50"/>
      <c r="H8" s="50"/>
    </row>
    <row r="9" ht="29.9" customHeight="1" spans="1:8">
      <c r="A9" s="47"/>
      <c r="B9" s="48"/>
      <c r="C9" s="48"/>
      <c r="D9" s="48"/>
      <c r="E9" s="45"/>
      <c r="F9" s="49"/>
      <c r="G9" s="50"/>
      <c r="H9" s="50"/>
    </row>
    <row r="10" ht="29.9" customHeight="1" spans="1:8">
      <c r="A10" s="47"/>
      <c r="B10" s="48"/>
      <c r="C10" s="48"/>
      <c r="D10" s="48"/>
      <c r="E10" s="45"/>
      <c r="F10" s="49"/>
      <c r="G10" s="50"/>
      <c r="H10" s="50"/>
    </row>
    <row r="11" ht="29.9" customHeight="1" spans="1:8">
      <c r="A11" s="47"/>
      <c r="B11" s="48"/>
      <c r="C11" s="48"/>
      <c r="D11" s="48"/>
      <c r="E11" s="45"/>
      <c r="F11" s="49"/>
      <c r="G11" s="50"/>
      <c r="H11" s="50"/>
    </row>
    <row r="12" ht="29.9" customHeight="1" spans="1:8">
      <c r="A12" s="47"/>
      <c r="B12" s="48"/>
      <c r="C12" s="48"/>
      <c r="D12" s="48"/>
      <c r="E12" s="45"/>
      <c r="F12" s="49"/>
      <c r="G12" s="50"/>
      <c r="H12" s="50"/>
    </row>
    <row r="13" ht="29.9" customHeight="1" spans="1:8">
      <c r="A13" s="47"/>
      <c r="B13" s="48"/>
      <c r="C13" s="48"/>
      <c r="D13" s="48"/>
      <c r="E13" s="45"/>
      <c r="F13" s="49"/>
      <c r="G13" s="50"/>
      <c r="H13" s="50"/>
    </row>
    <row r="14" ht="29.9" customHeight="1" spans="1:8">
      <c r="A14" s="47"/>
      <c r="B14" s="48"/>
      <c r="C14" s="48"/>
      <c r="D14" s="48"/>
      <c r="E14" s="45"/>
      <c r="F14" s="49"/>
      <c r="G14" s="50"/>
      <c r="H14" s="50"/>
    </row>
    <row r="15" ht="29.9" customHeight="1" spans="1:8">
      <c r="A15" s="47"/>
      <c r="B15" s="48"/>
      <c r="C15" s="48"/>
      <c r="D15" s="48"/>
      <c r="E15" s="45"/>
      <c r="F15" s="49"/>
      <c r="G15" s="50"/>
      <c r="H15" s="50"/>
    </row>
    <row r="16" s="1" customFormat="1" ht="20.15" customHeight="1" spans="1:8">
      <c r="A16" s="51" t="s">
        <v>39</v>
      </c>
      <c r="B16" s="51"/>
      <c r="C16" s="51"/>
      <c r="D16" s="51"/>
      <c r="E16" s="51"/>
      <c r="F16" s="52"/>
      <c r="G16" s="53"/>
      <c r="H16" s="53"/>
    </row>
    <row r="17" s="41" customFormat="1" ht="25" customHeight="1" spans="1:8">
      <c r="A17" s="54" t="s">
        <v>399</v>
      </c>
      <c r="B17" s="55"/>
      <c r="C17" s="55"/>
      <c r="D17" s="55"/>
      <c r="E17" s="55"/>
      <c r="F17" s="55"/>
      <c r="G17" s="55"/>
      <c r="H17" s="55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customFormat="1" ht="13.5" customHeight="1" spans="4:11">
      <c r="D2" s="2"/>
      <c r="E2" s="2"/>
      <c r="F2" s="2"/>
      <c r="G2" s="2"/>
      <c r="K2" s="3" t="s">
        <v>400</v>
      </c>
    </row>
    <row r="3" customFormat="1" ht="27.75" customHeight="1" spans="1:11">
      <c r="A3" s="230" t="s">
        <v>401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customFormat="1" ht="22" customHeight="1" spans="1:11">
      <c r="A4" s="5" t="str">
        <f>"单位名称："&amp;"盈江县自然资源局"</f>
        <v>单位名称：盈江县自然资源局</v>
      </c>
      <c r="B4" s="6"/>
      <c r="C4" s="6"/>
      <c r="D4" s="6"/>
      <c r="E4" s="6"/>
      <c r="F4" s="6"/>
      <c r="G4" s="6"/>
      <c r="H4" s="7"/>
      <c r="I4" s="7"/>
      <c r="J4" s="7"/>
      <c r="K4" s="8" t="s">
        <v>149</v>
      </c>
    </row>
    <row r="5" customFormat="1" ht="21.75" customHeight="1" spans="1:11">
      <c r="A5" s="9" t="s">
        <v>246</v>
      </c>
      <c r="B5" s="9" t="s">
        <v>160</v>
      </c>
      <c r="C5" s="9" t="s">
        <v>247</v>
      </c>
      <c r="D5" s="10" t="s">
        <v>161</v>
      </c>
      <c r="E5" s="10" t="s">
        <v>162</v>
      </c>
      <c r="F5" s="10" t="s">
        <v>163</v>
      </c>
      <c r="G5" s="10" t="s">
        <v>164</v>
      </c>
      <c r="H5" s="16" t="s">
        <v>39</v>
      </c>
      <c r="I5" s="11" t="s">
        <v>402</v>
      </c>
      <c r="J5" s="12"/>
      <c r="K5" s="13"/>
    </row>
    <row r="6" customFormat="1" ht="21.75" customHeight="1" spans="1:11">
      <c r="A6" s="14"/>
      <c r="B6" s="14"/>
      <c r="C6" s="14"/>
      <c r="D6" s="15"/>
      <c r="E6" s="15"/>
      <c r="F6" s="15"/>
      <c r="G6" s="15"/>
      <c r="H6" s="33"/>
      <c r="I6" s="10" t="s">
        <v>42</v>
      </c>
      <c r="J6" s="10" t="s">
        <v>43</v>
      </c>
      <c r="K6" s="10" t="s">
        <v>44</v>
      </c>
    </row>
    <row r="7" customFormat="1" ht="40.5" customHeight="1" spans="1:11">
      <c r="A7" s="17"/>
      <c r="B7" s="17"/>
      <c r="C7" s="17"/>
      <c r="D7" s="18"/>
      <c r="E7" s="18"/>
      <c r="F7" s="18"/>
      <c r="G7" s="18"/>
      <c r="H7" s="19"/>
      <c r="I7" s="18"/>
      <c r="J7" s="18"/>
      <c r="K7" s="18"/>
    </row>
    <row r="8" customFormat="1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40">
        <v>10</v>
      </c>
      <c r="K8" s="40">
        <v>11</v>
      </c>
    </row>
    <row r="9" customFormat="1" ht="30.65" customHeight="1" spans="1:11">
      <c r="A9" s="34"/>
      <c r="B9" s="35"/>
      <c r="C9" s="34"/>
      <c r="D9" s="34"/>
      <c r="E9" s="34"/>
      <c r="F9" s="34"/>
      <c r="G9" s="34"/>
      <c r="H9" s="36"/>
      <c r="I9" s="36"/>
      <c r="J9" s="36"/>
      <c r="K9" s="36"/>
    </row>
    <row r="10" customFormat="1" ht="30.65" customHeight="1" spans="1:11">
      <c r="A10" s="35"/>
      <c r="B10" s="35"/>
      <c r="C10" s="35"/>
      <c r="D10" s="35"/>
      <c r="E10" s="35"/>
      <c r="F10" s="35"/>
      <c r="G10" s="35"/>
      <c r="H10" s="36"/>
      <c r="I10" s="36"/>
      <c r="J10" s="36"/>
      <c r="K10" s="36"/>
    </row>
    <row r="11" customFormat="1" ht="18.75" customHeight="1" spans="1:11">
      <c r="A11" s="37" t="s">
        <v>117</v>
      </c>
      <c r="B11" s="38"/>
      <c r="C11" s="38"/>
      <c r="D11" s="38"/>
      <c r="E11" s="38"/>
      <c r="F11" s="38"/>
      <c r="G11" s="39"/>
      <c r="H11" s="36"/>
      <c r="I11" s="36"/>
      <c r="J11" s="36"/>
      <c r="K11" s="36"/>
    </row>
    <row r="12" customHeight="1" spans="1:1">
      <c r="A12" t="s">
        <v>403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tabSelected="1" workbookViewId="0">
      <selection activeCell="C13" sqref="C13"/>
    </sheetView>
  </sheetViews>
  <sheetFormatPr defaultColWidth="23.6333333333333" defaultRowHeight="14.25" customHeight="1" outlineLevelCol="6"/>
  <cols>
    <col min="1" max="2" width="23.6333333333333" customWidth="1"/>
    <col min="3" max="3" width="26.5" customWidth="1"/>
    <col min="4" max="16384" width="23.6333333333333" customWidth="1"/>
  </cols>
  <sheetData>
    <row r="1" ht="13.5" customHeight="1" spans="4:7">
      <c r="D1" s="2"/>
      <c r="G1" s="3" t="s">
        <v>404</v>
      </c>
    </row>
    <row r="2" ht="27.75" customHeight="1" spans="1:7">
      <c r="A2" s="4" t="s">
        <v>405</v>
      </c>
      <c r="B2" s="4"/>
      <c r="C2" s="4"/>
      <c r="D2" s="4"/>
      <c r="E2" s="4"/>
      <c r="F2" s="4"/>
      <c r="G2" s="4"/>
    </row>
    <row r="3" ht="21" customHeight="1" spans="1:7">
      <c r="A3" s="226" t="s">
        <v>2</v>
      </c>
      <c r="B3" s="6"/>
      <c r="C3" s="6"/>
      <c r="D3" s="6"/>
      <c r="E3" s="7"/>
      <c r="F3" s="7"/>
      <c r="G3" s="8" t="s">
        <v>149</v>
      </c>
    </row>
    <row r="4" ht="21.75" customHeight="1" spans="1:7">
      <c r="A4" s="9" t="s">
        <v>247</v>
      </c>
      <c r="B4" s="9" t="s">
        <v>246</v>
      </c>
      <c r="C4" s="9" t="s">
        <v>160</v>
      </c>
      <c r="D4" s="10" t="s">
        <v>406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407</v>
      </c>
      <c r="F5" s="10" t="s">
        <v>408</v>
      </c>
      <c r="G5" s="10" t="s">
        <v>409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53</v>
      </c>
      <c r="B8" s="22"/>
      <c r="C8" s="22"/>
      <c r="D8" s="22"/>
      <c r="E8" s="23">
        <v>476788</v>
      </c>
      <c r="F8" s="24"/>
      <c r="G8" s="24"/>
    </row>
    <row r="9" ht="29.9" customHeight="1" spans="1:7">
      <c r="A9" s="25"/>
      <c r="B9" s="22" t="s">
        <v>410</v>
      </c>
      <c r="C9" s="22" t="s">
        <v>240</v>
      </c>
      <c r="D9" s="22" t="s">
        <v>411</v>
      </c>
      <c r="E9" s="23">
        <v>6588</v>
      </c>
      <c r="F9" s="24"/>
      <c r="G9" s="24"/>
    </row>
    <row r="10" ht="29.9" customHeight="1" spans="1:7">
      <c r="A10" s="26"/>
      <c r="B10" s="22" t="s">
        <v>412</v>
      </c>
      <c r="C10" s="22" t="s">
        <v>250</v>
      </c>
      <c r="D10" s="22" t="s">
        <v>411</v>
      </c>
      <c r="E10" s="23">
        <v>7200</v>
      </c>
      <c r="F10" s="24"/>
      <c r="G10" s="24"/>
    </row>
    <row r="11" ht="29.9" customHeight="1" spans="1:7">
      <c r="A11" s="26"/>
      <c r="B11" s="22" t="s">
        <v>412</v>
      </c>
      <c r="C11" s="22" t="s">
        <v>263</v>
      </c>
      <c r="D11" s="22" t="s">
        <v>411</v>
      </c>
      <c r="E11" s="23">
        <v>100000</v>
      </c>
      <c r="F11" s="24"/>
      <c r="G11" s="24"/>
    </row>
    <row r="12" ht="36" customHeight="1" spans="1:7">
      <c r="A12" s="26"/>
      <c r="B12" s="22" t="s">
        <v>412</v>
      </c>
      <c r="C12" s="22" t="s">
        <v>259</v>
      </c>
      <c r="D12" s="22" t="s">
        <v>411</v>
      </c>
      <c r="E12" s="23">
        <v>60000</v>
      </c>
      <c r="F12" s="24"/>
      <c r="G12" s="24"/>
    </row>
    <row r="13" ht="29.9" customHeight="1" spans="1:7">
      <c r="A13" s="26"/>
      <c r="B13" s="22" t="s">
        <v>412</v>
      </c>
      <c r="C13" s="22" t="s">
        <v>253</v>
      </c>
      <c r="D13" s="22" t="s">
        <v>411</v>
      </c>
      <c r="E13" s="23">
        <v>3000</v>
      </c>
      <c r="F13" s="24"/>
      <c r="G13" s="24"/>
    </row>
    <row r="14" ht="34" customHeight="1" spans="1:7">
      <c r="A14" s="26"/>
      <c r="B14" s="22" t="s">
        <v>412</v>
      </c>
      <c r="C14" s="22" t="s">
        <v>261</v>
      </c>
      <c r="D14" s="22" t="s">
        <v>411</v>
      </c>
      <c r="E14" s="23">
        <v>200000</v>
      </c>
      <c r="F14" s="24"/>
      <c r="G14" s="24"/>
    </row>
    <row r="15" customFormat="1" ht="29.9" customHeight="1" spans="1:7">
      <c r="A15" s="26"/>
      <c r="B15" s="22" t="s">
        <v>412</v>
      </c>
      <c r="C15" s="22" t="s">
        <v>255</v>
      </c>
      <c r="D15" s="22" t="s">
        <v>411</v>
      </c>
      <c r="E15" s="23">
        <v>100000</v>
      </c>
      <c r="F15" s="24"/>
      <c r="G15" s="24"/>
    </row>
    <row r="16" s="1" customFormat="1" ht="18.75" customHeight="1" spans="1:7">
      <c r="A16" s="27" t="s">
        <v>39</v>
      </c>
      <c r="B16" s="28" t="s">
        <v>413</v>
      </c>
      <c r="C16" s="28"/>
      <c r="D16" s="29"/>
      <c r="E16" s="30">
        <v>476788</v>
      </c>
      <c r="F16" s="30"/>
      <c r="G16" s="30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C8" sqref="C8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3" width="13.375" customWidth="1"/>
    <col min="4" max="5" width="12.25" customWidth="1"/>
    <col min="6" max="19" width="10.1333333333333" customWidth="1"/>
  </cols>
  <sheetData>
    <row r="1" ht="12" customHeight="1" spans="1:18">
      <c r="A1" s="187"/>
      <c r="J1" s="201"/>
      <c r="R1" s="3" t="s">
        <v>35</v>
      </c>
    </row>
    <row r="2" ht="36" customHeight="1" spans="1:19">
      <c r="A2" s="188" t="s">
        <v>36</v>
      </c>
      <c r="B2" s="32"/>
      <c r="C2" s="32"/>
      <c r="D2" s="32"/>
      <c r="E2" s="32"/>
      <c r="F2" s="32"/>
      <c r="G2" s="32"/>
      <c r="H2" s="32"/>
      <c r="I2" s="32"/>
      <c r="J2" s="57"/>
      <c r="K2" s="32"/>
      <c r="L2" s="32"/>
      <c r="M2" s="32"/>
      <c r="N2" s="32"/>
      <c r="O2" s="32"/>
      <c r="P2" s="32"/>
      <c r="Q2" s="32"/>
      <c r="R2" s="32"/>
      <c r="S2" s="32"/>
    </row>
    <row r="3" ht="20.25" customHeight="1" spans="1:19">
      <c r="A3" s="108" t="s">
        <v>2</v>
      </c>
      <c r="B3" s="7"/>
      <c r="C3" s="7"/>
      <c r="D3" s="7"/>
      <c r="E3" s="7"/>
      <c r="F3" s="7"/>
      <c r="G3" s="7"/>
      <c r="H3" s="7"/>
      <c r="I3" s="7"/>
      <c r="J3" s="202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9" t="s">
        <v>37</v>
      </c>
      <c r="B4" s="190" t="s">
        <v>38</v>
      </c>
      <c r="C4" s="190" t="s">
        <v>39</v>
      </c>
      <c r="D4" s="191" t="s">
        <v>40</v>
      </c>
      <c r="E4" s="192"/>
      <c r="F4" s="192"/>
      <c r="G4" s="192"/>
      <c r="H4" s="192"/>
      <c r="I4" s="192"/>
      <c r="J4" s="203"/>
      <c r="K4" s="192"/>
      <c r="L4" s="192"/>
      <c r="M4" s="192"/>
      <c r="N4" s="204"/>
      <c r="O4" s="204" t="s">
        <v>28</v>
      </c>
      <c r="P4" s="204"/>
      <c r="Q4" s="204"/>
      <c r="R4" s="204"/>
      <c r="S4" s="204"/>
    </row>
    <row r="5" ht="18" customHeight="1" spans="1:19">
      <c r="A5" s="193"/>
      <c r="B5" s="194"/>
      <c r="C5" s="194"/>
      <c r="D5" s="194" t="s">
        <v>41</v>
      </c>
      <c r="E5" s="194" t="s">
        <v>42</v>
      </c>
      <c r="F5" s="194" t="s">
        <v>43</v>
      </c>
      <c r="G5" s="194" t="s">
        <v>44</v>
      </c>
      <c r="H5" s="194" t="s">
        <v>45</v>
      </c>
      <c r="I5" s="205" t="s">
        <v>46</v>
      </c>
      <c r="J5" s="206"/>
      <c r="K5" s="205" t="s">
        <v>47</v>
      </c>
      <c r="L5" s="205" t="s">
        <v>48</v>
      </c>
      <c r="M5" s="205" t="s">
        <v>49</v>
      </c>
      <c r="N5" s="207" t="s">
        <v>50</v>
      </c>
      <c r="O5" s="208" t="s">
        <v>41</v>
      </c>
      <c r="P5" s="208" t="s">
        <v>42</v>
      </c>
      <c r="Q5" s="208" t="s">
        <v>43</v>
      </c>
      <c r="R5" s="208" t="s">
        <v>44</v>
      </c>
      <c r="S5" s="208" t="s">
        <v>51</v>
      </c>
    </row>
    <row r="6" ht="29.25" customHeight="1" spans="1:19">
      <c r="A6" s="195"/>
      <c r="B6" s="196"/>
      <c r="C6" s="196"/>
      <c r="D6" s="196"/>
      <c r="E6" s="196"/>
      <c r="F6" s="196"/>
      <c r="G6" s="196"/>
      <c r="H6" s="196"/>
      <c r="I6" s="209" t="s">
        <v>41</v>
      </c>
      <c r="J6" s="209" t="s">
        <v>52</v>
      </c>
      <c r="K6" s="209" t="s">
        <v>47</v>
      </c>
      <c r="L6" s="209" t="s">
        <v>48</v>
      </c>
      <c r="M6" s="209" t="s">
        <v>49</v>
      </c>
      <c r="N6" s="209" t="s">
        <v>50</v>
      </c>
      <c r="O6" s="209"/>
      <c r="P6" s="209"/>
      <c r="Q6" s="209"/>
      <c r="R6" s="209"/>
      <c r="S6" s="209"/>
    </row>
    <row r="7" ht="16.5" customHeight="1" spans="1:19">
      <c r="A7" s="197">
        <v>1</v>
      </c>
      <c r="B7" s="20">
        <v>2</v>
      </c>
      <c r="C7" s="20">
        <v>3</v>
      </c>
      <c r="D7" s="20">
        <v>4</v>
      </c>
      <c r="E7" s="197">
        <v>5</v>
      </c>
      <c r="F7" s="20">
        <v>6</v>
      </c>
      <c r="G7" s="20">
        <v>7</v>
      </c>
      <c r="H7" s="197">
        <v>8</v>
      </c>
      <c r="I7" s="20">
        <v>9</v>
      </c>
      <c r="J7" s="40">
        <v>10</v>
      </c>
      <c r="K7" s="40">
        <v>11</v>
      </c>
      <c r="L7" s="210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</row>
    <row r="8" ht="31.4" customHeight="1" spans="1:19">
      <c r="A8" s="198">
        <v>121001</v>
      </c>
      <c r="B8" s="198" t="s">
        <v>53</v>
      </c>
      <c r="C8" s="106">
        <v>12854331.44</v>
      </c>
      <c r="D8" s="106">
        <v>12854331.44</v>
      </c>
      <c r="E8" s="106">
        <v>12854331.44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ht="31.4" customHeight="1" spans="1:19">
      <c r="A9" s="199"/>
      <c r="B9" s="199"/>
      <c r="C9" s="24"/>
      <c r="D9" s="15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31.4" customHeight="1" spans="1:19">
      <c r="A10" s="199"/>
      <c r="B10" s="199"/>
      <c r="C10" s="24"/>
      <c r="D10" s="15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ht="31.4" customHeight="1" spans="1:19">
      <c r="A11" s="199"/>
      <c r="B11" s="199"/>
      <c r="C11" s="24"/>
      <c r="D11" s="15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ht="31.4" customHeight="1" spans="1:19">
      <c r="A12" s="199"/>
      <c r="B12" s="199"/>
      <c r="C12" s="24"/>
      <c r="D12" s="15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ht="31.4" customHeight="1" spans="1:19">
      <c r="A13" s="199"/>
      <c r="B13" s="199"/>
      <c r="C13" s="24"/>
      <c r="D13" s="15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ht="31.4" customHeight="1" spans="1:19">
      <c r="A14" s="199"/>
      <c r="B14" s="199"/>
      <c r="C14" s="24"/>
      <c r="D14" s="15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ht="31.4" customHeight="1" spans="1:19">
      <c r="A15" s="199"/>
      <c r="B15" s="199"/>
      <c r="C15" s="24"/>
      <c r="D15" s="15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ht="33" customHeight="1" spans="1:19">
      <c r="A16" s="199"/>
      <c r="B16" s="199"/>
      <c r="C16" s="24"/>
      <c r="D16" s="15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="1" customFormat="1" ht="23" customHeight="1" spans="1:19">
      <c r="A17" s="180" t="s">
        <v>39</v>
      </c>
      <c r="B17" s="200"/>
      <c r="C17" s="178">
        <f>C8</f>
        <v>12854331.44</v>
      </c>
      <c r="D17" s="178">
        <f>D8</f>
        <v>12854331.44</v>
      </c>
      <c r="E17" s="178">
        <f>E8</f>
        <v>12854331.44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Right="0"/>
    <pageSetUpPr fitToPage="1"/>
  </sheetPr>
  <dimension ref="A1:O33"/>
  <sheetViews>
    <sheetView showZeros="0" workbookViewId="0">
      <selection activeCell="C9" sqref="C9:C27"/>
    </sheetView>
  </sheetViews>
  <sheetFormatPr defaultColWidth="14.3833333333333" defaultRowHeight="14.25" customHeight="1"/>
  <cols>
    <col min="1" max="1" width="14.3833333333333" customWidth="1"/>
    <col min="2" max="2" width="19.25" customWidth="1"/>
    <col min="3" max="7" width="14.3833333333333" customWidth="1"/>
    <col min="8" max="8" width="10.1083333333333" customWidth="1"/>
    <col min="9" max="9" width="11.1083333333333" customWidth="1"/>
    <col min="10" max="10" width="10.1083333333333" customWidth="1"/>
    <col min="11" max="16384" width="14.3833333333333" customWidth="1"/>
  </cols>
  <sheetData>
    <row r="1" ht="15.75" customHeight="1" spans="15:15">
      <c r="O1" s="66" t="s">
        <v>54</v>
      </c>
    </row>
    <row r="2" ht="28.5" customHeight="1" spans="1:15">
      <c r="A2" s="32" t="s">
        <v>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23" customHeight="1" spans="1:15">
      <c r="A3" s="125" t="s">
        <v>2</v>
      </c>
      <c r="B3" s="126"/>
      <c r="C3" s="69"/>
      <c r="D3" s="69"/>
      <c r="E3" s="69"/>
      <c r="F3" s="69"/>
      <c r="G3" s="7"/>
      <c r="H3" s="69"/>
      <c r="I3" s="69"/>
      <c r="J3" s="7"/>
      <c r="K3" s="69"/>
      <c r="L3" s="69"/>
      <c r="M3" s="7"/>
      <c r="N3" s="7"/>
      <c r="O3" s="127" t="s">
        <v>3</v>
      </c>
    </row>
    <row r="4" ht="18.75" customHeight="1" spans="1:15">
      <c r="A4" s="10" t="s">
        <v>56</v>
      </c>
      <c r="B4" s="10" t="s">
        <v>57</v>
      </c>
      <c r="C4" s="16" t="s">
        <v>39</v>
      </c>
      <c r="D4" s="75" t="s">
        <v>42</v>
      </c>
      <c r="E4" s="75"/>
      <c r="F4" s="75"/>
      <c r="G4" s="183" t="s">
        <v>43</v>
      </c>
      <c r="H4" s="10" t="s">
        <v>44</v>
      </c>
      <c r="I4" s="10" t="s">
        <v>58</v>
      </c>
      <c r="J4" s="11" t="s">
        <v>59</v>
      </c>
      <c r="K4" s="83" t="s">
        <v>60</v>
      </c>
      <c r="L4" s="83" t="s">
        <v>61</v>
      </c>
      <c r="M4" s="83" t="s">
        <v>62</v>
      </c>
      <c r="N4" s="83" t="s">
        <v>63</v>
      </c>
      <c r="O4" s="101" t="s">
        <v>64</v>
      </c>
    </row>
    <row r="5" ht="30" customHeight="1" spans="1:15">
      <c r="A5" s="19"/>
      <c r="B5" s="19"/>
      <c r="C5" s="19"/>
      <c r="D5" s="75" t="s">
        <v>41</v>
      </c>
      <c r="E5" s="75" t="s">
        <v>65</v>
      </c>
      <c r="F5" s="75" t="s">
        <v>66</v>
      </c>
      <c r="G5" s="19"/>
      <c r="H5" s="19"/>
      <c r="I5" s="19"/>
      <c r="J5" s="75" t="s">
        <v>41</v>
      </c>
      <c r="K5" s="105" t="s">
        <v>60</v>
      </c>
      <c r="L5" s="105" t="s">
        <v>61</v>
      </c>
      <c r="M5" s="105" t="s">
        <v>62</v>
      </c>
      <c r="N5" s="105" t="s">
        <v>63</v>
      </c>
      <c r="O5" s="105" t="s">
        <v>64</v>
      </c>
    </row>
    <row r="6" ht="16.5" hidden="1" customHeight="1" spans="1:15">
      <c r="A6" s="75">
        <v>1</v>
      </c>
      <c r="B6" s="75">
        <v>2</v>
      </c>
      <c r="C6" s="75">
        <v>3</v>
      </c>
      <c r="D6" s="75">
        <v>4</v>
      </c>
      <c r="E6" s="75">
        <v>5</v>
      </c>
      <c r="F6" s="75">
        <v>6</v>
      </c>
      <c r="G6" s="75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75">
        <v>15</v>
      </c>
    </row>
    <row r="7" ht="27" hidden="1" customHeight="1" spans="1:15">
      <c r="A7" s="184" t="s">
        <v>67</v>
      </c>
      <c r="B7" s="184" t="s">
        <v>68</v>
      </c>
      <c r="C7" s="139">
        <v>8400</v>
      </c>
      <c r="D7" s="139">
        <v>8400</v>
      </c>
      <c r="E7" s="139">
        <v>8400</v>
      </c>
      <c r="F7" s="139"/>
      <c r="G7" s="106"/>
      <c r="H7" s="156"/>
      <c r="I7" s="156"/>
      <c r="J7" s="156"/>
      <c r="K7" s="156"/>
      <c r="L7" s="156"/>
      <c r="M7" s="106"/>
      <c r="N7" s="156"/>
      <c r="O7" s="156"/>
    </row>
    <row r="8" ht="27" hidden="1" customHeight="1" spans="1:15">
      <c r="A8" s="185" t="s">
        <v>69</v>
      </c>
      <c r="B8" s="185" t="s">
        <v>70</v>
      </c>
      <c r="C8" s="139">
        <v>8400</v>
      </c>
      <c r="D8" s="139">
        <v>8400</v>
      </c>
      <c r="E8" s="139">
        <v>8400</v>
      </c>
      <c r="F8" s="139"/>
      <c r="G8" s="106"/>
      <c r="H8" s="156"/>
      <c r="I8" s="156"/>
      <c r="J8" s="156"/>
      <c r="K8" s="156"/>
      <c r="L8" s="156"/>
      <c r="M8" s="106"/>
      <c r="N8" s="156"/>
      <c r="O8" s="156"/>
    </row>
    <row r="9" ht="23" customHeight="1" spans="1:15">
      <c r="A9" s="186" t="s">
        <v>71</v>
      </c>
      <c r="B9" s="186" t="s">
        <v>72</v>
      </c>
      <c r="C9" s="139">
        <v>8400</v>
      </c>
      <c r="D9" s="139">
        <v>8400</v>
      </c>
      <c r="E9" s="139">
        <v>8400</v>
      </c>
      <c r="F9" s="139"/>
      <c r="G9" s="106"/>
      <c r="H9" s="156"/>
      <c r="I9" s="156"/>
      <c r="J9" s="156"/>
      <c r="K9" s="156"/>
      <c r="L9" s="156"/>
      <c r="M9" s="106"/>
      <c r="N9" s="156"/>
      <c r="O9" s="156"/>
    </row>
    <row r="10" ht="30" hidden="1" customHeight="1" spans="1:15">
      <c r="A10" s="184" t="s">
        <v>73</v>
      </c>
      <c r="B10" s="184" t="s">
        <v>74</v>
      </c>
      <c r="C10" s="139">
        <v>1834445.44</v>
      </c>
      <c r="D10" s="139">
        <v>1834445.44</v>
      </c>
      <c r="E10" s="139">
        <v>1834445.44</v>
      </c>
      <c r="F10" s="139"/>
      <c r="G10" s="106"/>
      <c r="H10" s="156"/>
      <c r="I10" s="156"/>
      <c r="J10" s="156"/>
      <c r="K10" s="156"/>
      <c r="L10" s="156"/>
      <c r="M10" s="106"/>
      <c r="N10" s="156"/>
      <c r="O10" s="156"/>
    </row>
    <row r="11" ht="27" hidden="1" customHeight="1" spans="1:15">
      <c r="A11" s="185" t="s">
        <v>75</v>
      </c>
      <c r="B11" s="185" t="s">
        <v>76</v>
      </c>
      <c r="C11" s="139">
        <v>1801476.28</v>
      </c>
      <c r="D11" s="139">
        <v>1801476.28</v>
      </c>
      <c r="E11" s="139">
        <v>1801476.28</v>
      </c>
      <c r="F11" s="139"/>
      <c r="G11" s="106"/>
      <c r="H11" s="156"/>
      <c r="I11" s="156"/>
      <c r="J11" s="156"/>
      <c r="K11" s="156"/>
      <c r="L11" s="156"/>
      <c r="M11" s="106"/>
      <c r="N11" s="156"/>
      <c r="O11" s="156"/>
    </row>
    <row r="12" ht="27" hidden="1" customHeight="1" spans="1:15">
      <c r="A12" s="186" t="s">
        <v>77</v>
      </c>
      <c r="B12" s="186" t="s">
        <v>78</v>
      </c>
      <c r="C12" s="139">
        <v>32000</v>
      </c>
      <c r="D12" s="139">
        <v>32000</v>
      </c>
      <c r="E12" s="139">
        <v>32000</v>
      </c>
      <c r="F12" s="139"/>
      <c r="G12" s="106"/>
      <c r="H12" s="156"/>
      <c r="I12" s="156"/>
      <c r="J12" s="156"/>
      <c r="K12" s="156"/>
      <c r="L12" s="156"/>
      <c r="M12" s="106"/>
      <c r="N12" s="156"/>
      <c r="O12" s="156"/>
    </row>
    <row r="13" ht="27" hidden="1" customHeight="1" spans="1:15">
      <c r="A13" s="186" t="s">
        <v>79</v>
      </c>
      <c r="B13" s="186" t="s">
        <v>80</v>
      </c>
      <c r="C13" s="139">
        <v>2000</v>
      </c>
      <c r="D13" s="139">
        <v>2000</v>
      </c>
      <c r="E13" s="139">
        <v>2000</v>
      </c>
      <c r="F13" s="139"/>
      <c r="G13" s="106"/>
      <c r="H13" s="156"/>
      <c r="I13" s="156"/>
      <c r="J13" s="156"/>
      <c r="K13" s="156"/>
      <c r="L13" s="156"/>
      <c r="M13" s="106"/>
      <c r="N13" s="156"/>
      <c r="O13" s="156"/>
    </row>
    <row r="14" ht="42" hidden="1" customHeight="1" spans="1:15">
      <c r="A14" s="186" t="s">
        <v>81</v>
      </c>
      <c r="B14" s="186" t="s">
        <v>82</v>
      </c>
      <c r="C14" s="139">
        <v>1170585.28</v>
      </c>
      <c r="D14" s="139">
        <v>1170585.28</v>
      </c>
      <c r="E14" s="139">
        <v>1170585.28</v>
      </c>
      <c r="F14" s="139"/>
      <c r="G14" s="106"/>
      <c r="H14" s="156"/>
      <c r="I14" s="156"/>
      <c r="J14" s="156"/>
      <c r="K14" s="156"/>
      <c r="L14" s="156"/>
      <c r="M14" s="106"/>
      <c r="N14" s="156"/>
      <c r="O14" s="156"/>
    </row>
    <row r="15" ht="42" hidden="1" customHeight="1" spans="1:15">
      <c r="A15" s="186" t="s">
        <v>83</v>
      </c>
      <c r="B15" s="186" t="s">
        <v>84</v>
      </c>
      <c r="C15" s="139">
        <v>596891</v>
      </c>
      <c r="D15" s="139">
        <v>596891</v>
      </c>
      <c r="E15" s="139">
        <v>596891</v>
      </c>
      <c r="F15" s="139"/>
      <c r="G15" s="106"/>
      <c r="H15" s="156"/>
      <c r="I15" s="156"/>
      <c r="J15" s="156"/>
      <c r="K15" s="156"/>
      <c r="L15" s="156"/>
      <c r="M15" s="106"/>
      <c r="N15" s="156"/>
      <c r="O15" s="156"/>
    </row>
    <row r="16" customFormat="1" ht="24" hidden="1" customHeight="1" spans="1:15">
      <c r="A16" s="185" t="s">
        <v>85</v>
      </c>
      <c r="B16" s="185" t="s">
        <v>86</v>
      </c>
      <c r="C16" s="139">
        <v>6588</v>
      </c>
      <c r="D16" s="139">
        <v>6588</v>
      </c>
      <c r="E16" s="139">
        <v>6588</v>
      </c>
      <c r="F16" s="139"/>
      <c r="G16" s="106"/>
      <c r="H16" s="156"/>
      <c r="I16" s="156"/>
      <c r="J16" s="156"/>
      <c r="K16" s="156"/>
      <c r="L16" s="156"/>
      <c r="M16" s="106"/>
      <c r="N16" s="156"/>
      <c r="O16" s="156"/>
    </row>
    <row r="17" customFormat="1" ht="24" hidden="1" customHeight="1" spans="1:15">
      <c r="A17" s="186" t="s">
        <v>87</v>
      </c>
      <c r="B17" s="186" t="s">
        <v>88</v>
      </c>
      <c r="C17" s="139">
        <v>6588</v>
      </c>
      <c r="D17" s="139">
        <v>6588</v>
      </c>
      <c r="E17" s="139">
        <v>6588</v>
      </c>
      <c r="F17" s="139"/>
      <c r="G17" s="106"/>
      <c r="H17" s="156"/>
      <c r="I17" s="156"/>
      <c r="J17" s="156"/>
      <c r="K17" s="156"/>
      <c r="L17" s="156"/>
      <c r="M17" s="106"/>
      <c r="N17" s="156"/>
      <c r="O17" s="156"/>
    </row>
    <row r="18" customFormat="1" ht="35" hidden="1" customHeight="1" spans="1:15">
      <c r="A18" s="185" t="s">
        <v>89</v>
      </c>
      <c r="B18" s="185" t="s">
        <v>90</v>
      </c>
      <c r="C18" s="139">
        <v>26381.16</v>
      </c>
      <c r="D18" s="139">
        <v>26381.16</v>
      </c>
      <c r="E18" s="139">
        <v>26381.16</v>
      </c>
      <c r="F18" s="139"/>
      <c r="G18" s="106"/>
      <c r="H18" s="156"/>
      <c r="I18" s="156"/>
      <c r="J18" s="156"/>
      <c r="K18" s="156"/>
      <c r="L18" s="156"/>
      <c r="M18" s="106"/>
      <c r="N18" s="156"/>
      <c r="O18" s="156"/>
    </row>
    <row r="19" customFormat="1" ht="35" hidden="1" customHeight="1" spans="1:15">
      <c r="A19" s="186" t="s">
        <v>91</v>
      </c>
      <c r="B19" s="186" t="s">
        <v>90</v>
      </c>
      <c r="C19" s="139">
        <v>26381.16</v>
      </c>
      <c r="D19" s="139">
        <v>26381.16</v>
      </c>
      <c r="E19" s="139">
        <v>26381.16</v>
      </c>
      <c r="F19" s="139"/>
      <c r="G19" s="106"/>
      <c r="H19" s="156"/>
      <c r="I19" s="156"/>
      <c r="J19" s="156"/>
      <c r="K19" s="156"/>
      <c r="L19" s="156"/>
      <c r="M19" s="106"/>
      <c r="N19" s="156"/>
      <c r="O19" s="156"/>
    </row>
    <row r="20" customFormat="1" ht="28" hidden="1" customHeight="1" spans="1:15">
      <c r="A20" s="184" t="s">
        <v>92</v>
      </c>
      <c r="B20" s="184" t="s">
        <v>93</v>
      </c>
      <c r="C20" s="139">
        <v>499434.12</v>
      </c>
      <c r="D20" s="139">
        <v>499434.12</v>
      </c>
      <c r="E20" s="139">
        <v>499434.12</v>
      </c>
      <c r="F20" s="139"/>
      <c r="G20" s="106"/>
      <c r="H20" s="156"/>
      <c r="I20" s="156"/>
      <c r="J20" s="156"/>
      <c r="K20" s="156"/>
      <c r="L20" s="156"/>
      <c r="M20" s="106"/>
      <c r="N20" s="156"/>
      <c r="O20" s="156"/>
    </row>
    <row r="21" customFormat="1" ht="32" hidden="1" customHeight="1" spans="1:15">
      <c r="A21" s="185" t="s">
        <v>94</v>
      </c>
      <c r="B21" s="185" t="s">
        <v>95</v>
      </c>
      <c r="C21" s="139">
        <v>499434.12</v>
      </c>
      <c r="D21" s="139">
        <v>499434.12</v>
      </c>
      <c r="E21" s="139">
        <v>499434.12</v>
      </c>
      <c r="F21" s="139"/>
      <c r="G21" s="106"/>
      <c r="H21" s="156"/>
      <c r="I21" s="156"/>
      <c r="J21" s="156"/>
      <c r="K21" s="156"/>
      <c r="L21" s="156"/>
      <c r="M21" s="106"/>
      <c r="N21" s="156"/>
      <c r="O21" s="156"/>
    </row>
    <row r="22" customFormat="1" ht="26" hidden="1" customHeight="1" spans="1:15">
      <c r="A22" s="186" t="s">
        <v>96</v>
      </c>
      <c r="B22" s="186" t="s">
        <v>97</v>
      </c>
      <c r="C22" s="139">
        <v>453601.8</v>
      </c>
      <c r="D22" s="139">
        <v>453601.8</v>
      </c>
      <c r="E22" s="139">
        <v>453601.8</v>
      </c>
      <c r="F22" s="139"/>
      <c r="G22" s="106"/>
      <c r="H22" s="156"/>
      <c r="I22" s="156"/>
      <c r="J22" s="156"/>
      <c r="K22" s="156"/>
      <c r="L22" s="156"/>
      <c r="M22" s="106"/>
      <c r="N22" s="156"/>
      <c r="O22" s="156"/>
    </row>
    <row r="23" customFormat="1" ht="28" hidden="1" customHeight="1" spans="1:15">
      <c r="A23" s="186" t="s">
        <v>98</v>
      </c>
      <c r="B23" s="186" t="s">
        <v>99</v>
      </c>
      <c r="C23" s="139"/>
      <c r="D23" s="139"/>
      <c r="E23" s="139"/>
      <c r="F23" s="139"/>
      <c r="G23" s="106"/>
      <c r="H23" s="156"/>
      <c r="I23" s="156"/>
      <c r="J23" s="156"/>
      <c r="K23" s="156"/>
      <c r="L23" s="156"/>
      <c r="M23" s="106"/>
      <c r="N23" s="156"/>
      <c r="O23" s="156"/>
    </row>
    <row r="24" customFormat="1" ht="33" hidden="1" customHeight="1" spans="1:15">
      <c r="A24" s="186" t="s">
        <v>100</v>
      </c>
      <c r="B24" s="186" t="s">
        <v>101</v>
      </c>
      <c r="C24" s="139">
        <v>45832.32</v>
      </c>
      <c r="D24" s="139">
        <v>45832.32</v>
      </c>
      <c r="E24" s="139">
        <v>45832.32</v>
      </c>
      <c r="F24" s="139"/>
      <c r="G24" s="106"/>
      <c r="H24" s="156"/>
      <c r="I24" s="156"/>
      <c r="J24" s="156"/>
      <c r="K24" s="156"/>
      <c r="L24" s="156"/>
      <c r="M24" s="106"/>
      <c r="N24" s="156"/>
      <c r="O24" s="156"/>
    </row>
    <row r="25" customFormat="1" ht="33" hidden="1" customHeight="1" spans="1:15">
      <c r="A25" s="184" t="s">
        <v>102</v>
      </c>
      <c r="B25" s="184" t="s">
        <v>103</v>
      </c>
      <c r="C25" s="139">
        <v>9720670.88</v>
      </c>
      <c r="D25" s="139">
        <v>9720670.88</v>
      </c>
      <c r="E25" s="139">
        <v>9250470.88</v>
      </c>
      <c r="F25" s="139">
        <v>470200</v>
      </c>
      <c r="G25" s="106"/>
      <c r="H25" s="156"/>
      <c r="I25" s="156"/>
      <c r="J25" s="156"/>
      <c r="K25" s="156"/>
      <c r="L25" s="156"/>
      <c r="M25" s="106"/>
      <c r="N25" s="156"/>
      <c r="O25" s="156"/>
    </row>
    <row r="26" customFormat="1" ht="27" hidden="1" customHeight="1" spans="1:15">
      <c r="A26" s="185" t="s">
        <v>104</v>
      </c>
      <c r="B26" s="185" t="s">
        <v>105</v>
      </c>
      <c r="C26" s="139">
        <v>9720670.88</v>
      </c>
      <c r="D26" s="139">
        <v>9720670.88</v>
      </c>
      <c r="E26" s="139">
        <v>9250470.88</v>
      </c>
      <c r="F26" s="139">
        <v>470200</v>
      </c>
      <c r="G26" s="106"/>
      <c r="H26" s="156"/>
      <c r="I26" s="156"/>
      <c r="J26" s="156"/>
      <c r="K26" s="156"/>
      <c r="L26" s="156"/>
      <c r="M26" s="106"/>
      <c r="N26" s="156"/>
      <c r="O26" s="156"/>
    </row>
    <row r="27" customFormat="1" ht="27" customHeight="1" spans="1:15">
      <c r="A27" s="186" t="s">
        <v>106</v>
      </c>
      <c r="B27" s="186" t="s">
        <v>72</v>
      </c>
      <c r="C27" s="139">
        <v>9360670.88</v>
      </c>
      <c r="D27" s="139">
        <v>9360670.88</v>
      </c>
      <c r="E27" s="139">
        <v>9250470.88</v>
      </c>
      <c r="F27" s="139">
        <v>110200</v>
      </c>
      <c r="G27" s="106"/>
      <c r="H27" s="156"/>
      <c r="I27" s="156"/>
      <c r="J27" s="156"/>
      <c r="K27" s="156"/>
      <c r="L27" s="156"/>
      <c r="M27" s="106"/>
      <c r="N27" s="156"/>
      <c r="O27" s="156"/>
    </row>
    <row r="28" customFormat="1" ht="36" hidden="1" customHeight="1" spans="1:15">
      <c r="A28" s="186" t="s">
        <v>107</v>
      </c>
      <c r="B28" s="186" t="s">
        <v>108</v>
      </c>
      <c r="C28" s="139">
        <v>260000</v>
      </c>
      <c r="D28" s="139">
        <v>260000</v>
      </c>
      <c r="E28" s="139"/>
      <c r="F28" s="139">
        <v>260000</v>
      </c>
      <c r="G28" s="106"/>
      <c r="H28" s="156"/>
      <c r="I28" s="156"/>
      <c r="J28" s="156"/>
      <c r="K28" s="156"/>
      <c r="L28" s="156"/>
      <c r="M28" s="106"/>
      <c r="N28" s="156"/>
      <c r="O28" s="156"/>
    </row>
    <row r="29" customFormat="1" ht="36" hidden="1" customHeight="1" spans="1:15">
      <c r="A29" s="186" t="s">
        <v>109</v>
      </c>
      <c r="B29" s="186" t="s">
        <v>110</v>
      </c>
      <c r="C29" s="139">
        <v>100000</v>
      </c>
      <c r="D29" s="139">
        <v>100000</v>
      </c>
      <c r="E29" s="139"/>
      <c r="F29" s="139">
        <v>100000</v>
      </c>
      <c r="G29" s="106"/>
      <c r="H29" s="156"/>
      <c r="I29" s="156"/>
      <c r="J29" s="156"/>
      <c r="K29" s="156"/>
      <c r="L29" s="156"/>
      <c r="M29" s="106"/>
      <c r="N29" s="156"/>
      <c r="O29" s="156"/>
    </row>
    <row r="30" customFormat="1" ht="26" hidden="1" customHeight="1" spans="1:15">
      <c r="A30" s="184" t="s">
        <v>111</v>
      </c>
      <c r="B30" s="184" t="s">
        <v>112</v>
      </c>
      <c r="C30" s="139">
        <v>791381</v>
      </c>
      <c r="D30" s="139">
        <v>791381</v>
      </c>
      <c r="E30" s="139">
        <v>791381</v>
      </c>
      <c r="F30" s="139"/>
      <c r="G30" s="106"/>
      <c r="H30" s="156"/>
      <c r="I30" s="156"/>
      <c r="J30" s="156"/>
      <c r="K30" s="156"/>
      <c r="L30" s="156"/>
      <c r="M30" s="106"/>
      <c r="N30" s="156"/>
      <c r="O30" s="156"/>
    </row>
    <row r="31" customFormat="1" ht="27" hidden="1" customHeight="1" spans="1:15">
      <c r="A31" s="185" t="s">
        <v>113</v>
      </c>
      <c r="B31" s="185" t="s">
        <v>114</v>
      </c>
      <c r="C31" s="139">
        <v>791381</v>
      </c>
      <c r="D31" s="139">
        <v>791381</v>
      </c>
      <c r="E31" s="139">
        <v>791381</v>
      </c>
      <c r="F31" s="139"/>
      <c r="G31" s="106"/>
      <c r="H31" s="156"/>
      <c r="I31" s="156"/>
      <c r="J31" s="156"/>
      <c r="K31" s="156"/>
      <c r="L31" s="156"/>
      <c r="M31" s="106"/>
      <c r="N31" s="156"/>
      <c r="O31" s="156"/>
    </row>
    <row r="32" customFormat="1" ht="26" hidden="1" customHeight="1" spans="1:15">
      <c r="A32" s="186" t="s">
        <v>115</v>
      </c>
      <c r="B32" s="186" t="s">
        <v>116</v>
      </c>
      <c r="C32" s="139">
        <v>791381</v>
      </c>
      <c r="D32" s="139">
        <v>791381</v>
      </c>
      <c r="E32" s="139">
        <v>791381</v>
      </c>
      <c r="F32" s="139"/>
      <c r="G32" s="106"/>
      <c r="H32" s="156"/>
      <c r="I32" s="156"/>
      <c r="J32" s="156"/>
      <c r="K32" s="156"/>
      <c r="L32" s="156"/>
      <c r="M32" s="106"/>
      <c r="N32" s="156"/>
      <c r="O32" s="156"/>
    </row>
    <row r="33" s="1" customFormat="1" ht="32" hidden="1" customHeight="1" spans="1:15">
      <c r="A33" s="128" t="s">
        <v>117</v>
      </c>
      <c r="B33" s="129" t="s">
        <v>117</v>
      </c>
      <c r="C33" s="178">
        <v>12854331.44</v>
      </c>
      <c r="D33" s="178">
        <v>12854331.44</v>
      </c>
      <c r="E33" s="178">
        <v>12384131.44</v>
      </c>
      <c r="F33" s="178">
        <f>F25</f>
        <v>470200</v>
      </c>
      <c r="G33" s="107"/>
      <c r="H33" s="178"/>
      <c r="I33" s="178"/>
      <c r="J33" s="178"/>
      <c r="K33" s="178"/>
      <c r="L33" s="178"/>
      <c r="M33" s="107"/>
      <c r="N33" s="178"/>
      <c r="O33" s="178"/>
    </row>
  </sheetData>
  <autoFilter ref="A5:O33">
    <filterColumn colId="1">
      <customFilters>
        <customFilter operator="equal" val="行政运行"/>
      </customFilters>
    </filterColumn>
    <extLst/>
  </autoFilter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16" sqref="B16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customHeight="1" spans="4:4">
      <c r="D1" s="123" t="s">
        <v>118</v>
      </c>
    </row>
    <row r="2" ht="31.5" customHeight="1" spans="1:4">
      <c r="A2" s="56" t="s">
        <v>119</v>
      </c>
      <c r="B2" s="170"/>
      <c r="C2" s="170"/>
      <c r="D2" s="170"/>
    </row>
    <row r="3" ht="21" customHeight="1" spans="1:4">
      <c r="A3" s="5" t="s">
        <v>2</v>
      </c>
      <c r="B3" s="171"/>
      <c r="C3" s="171"/>
      <c r="D3" s="124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2" t="s">
        <v>7</v>
      </c>
      <c r="C5" s="16" t="s">
        <v>120</v>
      </c>
      <c r="D5" s="17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3" t="s">
        <v>121</v>
      </c>
      <c r="B7" s="107">
        <v>12854331.44</v>
      </c>
      <c r="C7" s="174" t="s">
        <v>122</v>
      </c>
      <c r="D7" s="107">
        <v>12854331.44</v>
      </c>
    </row>
    <row r="8" ht="29.15" customHeight="1" spans="1:4">
      <c r="A8" s="175" t="s">
        <v>123</v>
      </c>
      <c r="B8" s="106">
        <v>12854331.44</v>
      </c>
      <c r="C8" s="224" t="s">
        <v>124</v>
      </c>
      <c r="D8" s="106">
        <v>8400</v>
      </c>
    </row>
    <row r="9" ht="29.15" customHeight="1" spans="1:4">
      <c r="A9" s="175" t="s">
        <v>125</v>
      </c>
      <c r="B9" s="106"/>
      <c r="C9" s="224" t="s">
        <v>126</v>
      </c>
      <c r="D9" s="106"/>
    </row>
    <row r="10" ht="29.15" customHeight="1" spans="1:4">
      <c r="A10" s="175" t="s">
        <v>127</v>
      </c>
      <c r="B10" s="106"/>
      <c r="C10" s="224" t="s">
        <v>128</v>
      </c>
      <c r="D10" s="106">
        <v>1834445.44</v>
      </c>
    </row>
    <row r="11" ht="29.15" customHeight="1" spans="1:4">
      <c r="A11" s="177" t="s">
        <v>129</v>
      </c>
      <c r="B11" s="178"/>
      <c r="C11" s="224" t="s">
        <v>130</v>
      </c>
      <c r="D11" s="106">
        <v>499434.12</v>
      </c>
    </row>
    <row r="12" ht="29.15" customHeight="1" spans="1:4">
      <c r="A12" s="175" t="s">
        <v>123</v>
      </c>
      <c r="B12" s="156"/>
      <c r="C12" s="224" t="s">
        <v>131</v>
      </c>
      <c r="D12" s="106">
        <v>9720670.88</v>
      </c>
    </row>
    <row r="13" ht="29.15" customHeight="1" spans="1:4">
      <c r="A13" s="179" t="s">
        <v>125</v>
      </c>
      <c r="B13" s="156"/>
      <c r="C13" s="224" t="s">
        <v>132</v>
      </c>
      <c r="D13" s="106">
        <v>791381</v>
      </c>
    </row>
    <row r="14" ht="29.15" customHeight="1" spans="1:4">
      <c r="A14" s="179" t="s">
        <v>127</v>
      </c>
      <c r="B14" s="178"/>
      <c r="C14" s="224" t="s">
        <v>133</v>
      </c>
      <c r="D14" s="106"/>
    </row>
    <row r="15" ht="29.15" customHeight="1" spans="1:4">
      <c r="A15" s="180"/>
      <c r="B15" s="178"/>
      <c r="C15" s="181" t="s">
        <v>134</v>
      </c>
      <c r="D15" s="178"/>
    </row>
    <row r="16" ht="29.15" customHeight="1" spans="1:4">
      <c r="A16" s="180" t="s">
        <v>135</v>
      </c>
      <c r="B16" s="178">
        <v>12854331.44</v>
      </c>
      <c r="C16" s="182" t="s">
        <v>34</v>
      </c>
      <c r="D16" s="178">
        <v>12854331.44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6"/>
  <sheetViews>
    <sheetView showZeros="0" topLeftCell="A12" workbookViewId="0">
      <selection activeCell="A31" sqref="$A31:$XFD31"/>
    </sheetView>
  </sheetViews>
  <sheetFormatPr defaultColWidth="9.14166666666667" defaultRowHeight="14.25" customHeight="1" outlineLevelCol="6"/>
  <cols>
    <col min="1" max="1" width="23.6333333333333" customWidth="1"/>
    <col min="2" max="2" width="25.625" customWidth="1"/>
    <col min="3" max="7" width="23.6333333333333" customWidth="1"/>
  </cols>
  <sheetData>
    <row r="1" ht="12" customHeight="1" spans="4:7">
      <c r="D1" s="143"/>
      <c r="F1" s="66"/>
      <c r="G1" s="66" t="s">
        <v>136</v>
      </c>
    </row>
    <row r="2" ht="39" customHeight="1" spans="1:7">
      <c r="A2" s="4" t="s">
        <v>137</v>
      </c>
      <c r="B2" s="4"/>
      <c r="C2" s="4"/>
      <c r="D2" s="4"/>
      <c r="E2" s="4"/>
      <c r="F2" s="4"/>
      <c r="G2" s="4"/>
    </row>
    <row r="3" ht="22" customHeight="1" spans="1:7">
      <c r="A3" s="5" t="s">
        <v>2</v>
      </c>
      <c r="F3" s="127"/>
      <c r="G3" s="127" t="s">
        <v>3</v>
      </c>
    </row>
    <row r="4" ht="20.25" customHeight="1" spans="1:7">
      <c r="A4" s="158" t="s">
        <v>138</v>
      </c>
      <c r="B4" s="159"/>
      <c r="C4" s="160" t="s">
        <v>39</v>
      </c>
      <c r="D4" s="12" t="s">
        <v>65</v>
      </c>
      <c r="E4" s="12"/>
      <c r="F4" s="13"/>
      <c r="G4" s="160" t="s">
        <v>66</v>
      </c>
    </row>
    <row r="5" ht="20.25" customHeight="1" spans="1:7">
      <c r="A5" s="161" t="s">
        <v>56</v>
      </c>
      <c r="B5" s="162" t="s">
        <v>57</v>
      </c>
      <c r="C5" s="109"/>
      <c r="D5" s="109" t="s">
        <v>41</v>
      </c>
      <c r="E5" s="109" t="s">
        <v>139</v>
      </c>
      <c r="F5" s="109" t="s">
        <v>140</v>
      </c>
      <c r="G5" s="109"/>
    </row>
    <row r="6" ht="13.5" customHeight="1" spans="1:7">
      <c r="A6" s="163" t="s">
        <v>141</v>
      </c>
      <c r="B6" s="163" t="s">
        <v>142</v>
      </c>
      <c r="C6" s="163" t="s">
        <v>143</v>
      </c>
      <c r="D6" s="75"/>
      <c r="E6" s="163" t="s">
        <v>144</v>
      </c>
      <c r="F6" s="163" t="s">
        <v>145</v>
      </c>
      <c r="G6" s="163" t="s">
        <v>146</v>
      </c>
    </row>
    <row r="7" ht="24" customHeight="1" spans="1:7">
      <c r="A7" s="164" t="s">
        <v>67</v>
      </c>
      <c r="B7" s="164" t="s">
        <v>68</v>
      </c>
      <c r="C7" s="165">
        <v>8400</v>
      </c>
      <c r="D7" s="165">
        <v>8400</v>
      </c>
      <c r="E7" s="165">
        <v>8400</v>
      </c>
      <c r="F7" s="165"/>
      <c r="G7" s="165"/>
    </row>
    <row r="8" ht="23" customHeight="1" spans="1:7">
      <c r="A8" s="166" t="s">
        <v>69</v>
      </c>
      <c r="B8" s="166" t="s">
        <v>70</v>
      </c>
      <c r="C8" s="165">
        <v>8400</v>
      </c>
      <c r="D8" s="165">
        <v>8400</v>
      </c>
      <c r="E8" s="165">
        <v>8400</v>
      </c>
      <c r="F8" s="165"/>
      <c r="G8" s="165"/>
    </row>
    <row r="9" ht="23" customHeight="1" spans="1:7">
      <c r="A9" s="167" t="s">
        <v>71</v>
      </c>
      <c r="B9" s="167" t="s">
        <v>72</v>
      </c>
      <c r="C9" s="165">
        <v>8400</v>
      </c>
      <c r="D9" s="165">
        <v>8400</v>
      </c>
      <c r="E9" s="165">
        <v>8400</v>
      </c>
      <c r="F9" s="165"/>
      <c r="G9" s="165"/>
    </row>
    <row r="10" ht="27" customHeight="1" spans="1:7">
      <c r="A10" s="164" t="s">
        <v>73</v>
      </c>
      <c r="B10" s="164" t="s">
        <v>74</v>
      </c>
      <c r="C10" s="165">
        <v>1834445.44</v>
      </c>
      <c r="D10" s="165">
        <v>1834445.44</v>
      </c>
      <c r="E10" s="165">
        <v>1800445.44</v>
      </c>
      <c r="F10" s="165">
        <v>34000</v>
      </c>
      <c r="G10" s="165"/>
    </row>
    <row r="11" ht="25" customHeight="1" spans="1:7">
      <c r="A11" s="166" t="s">
        <v>75</v>
      </c>
      <c r="B11" s="166" t="s">
        <v>76</v>
      </c>
      <c r="C11" s="165">
        <v>1801476.28</v>
      </c>
      <c r="D11" s="165">
        <v>1801476.28</v>
      </c>
      <c r="E11" s="165">
        <v>1767476.28</v>
      </c>
      <c r="F11" s="165">
        <v>34000</v>
      </c>
      <c r="G11" s="165"/>
    </row>
    <row r="12" ht="25" customHeight="1" spans="1:7">
      <c r="A12" s="167" t="s">
        <v>77</v>
      </c>
      <c r="B12" s="167" t="s">
        <v>78</v>
      </c>
      <c r="C12" s="165">
        <v>32000</v>
      </c>
      <c r="D12" s="165">
        <v>32000</v>
      </c>
      <c r="E12" s="165"/>
      <c r="F12" s="165">
        <v>32000</v>
      </c>
      <c r="G12" s="165"/>
    </row>
    <row r="13" ht="24" customHeight="1" spans="1:7">
      <c r="A13" s="167" t="s">
        <v>79</v>
      </c>
      <c r="B13" s="167" t="s">
        <v>80</v>
      </c>
      <c r="C13" s="165">
        <v>2000</v>
      </c>
      <c r="D13" s="165">
        <v>2000</v>
      </c>
      <c r="E13" s="165"/>
      <c r="F13" s="165">
        <v>2000</v>
      </c>
      <c r="G13" s="165"/>
    </row>
    <row r="14" ht="33" customHeight="1" spans="1:7">
      <c r="A14" s="167" t="s">
        <v>81</v>
      </c>
      <c r="B14" s="167" t="s">
        <v>82</v>
      </c>
      <c r="C14" s="165">
        <v>1170585.28</v>
      </c>
      <c r="D14" s="165">
        <v>1170585.28</v>
      </c>
      <c r="E14" s="165">
        <v>1170585.28</v>
      </c>
      <c r="F14" s="165"/>
      <c r="G14" s="165"/>
    </row>
    <row r="15" ht="33" customHeight="1" spans="1:7">
      <c r="A15" s="167" t="s">
        <v>83</v>
      </c>
      <c r="B15" s="167" t="s">
        <v>84</v>
      </c>
      <c r="C15" s="165">
        <v>596891</v>
      </c>
      <c r="D15" s="165">
        <v>596891</v>
      </c>
      <c r="E15" s="165">
        <v>596891</v>
      </c>
      <c r="F15" s="165"/>
      <c r="G15" s="165"/>
    </row>
    <row r="16" ht="24" customHeight="1" spans="1:7">
      <c r="A16" s="166" t="s">
        <v>85</v>
      </c>
      <c r="B16" s="166" t="s">
        <v>86</v>
      </c>
      <c r="C16" s="165">
        <v>6588</v>
      </c>
      <c r="D16" s="165">
        <v>6588</v>
      </c>
      <c r="E16" s="165">
        <v>6588</v>
      </c>
      <c r="F16" s="165"/>
      <c r="G16" s="165"/>
    </row>
    <row r="17" ht="24" customHeight="1" spans="1:7">
      <c r="A17" s="167" t="s">
        <v>87</v>
      </c>
      <c r="B17" s="167" t="s">
        <v>88</v>
      </c>
      <c r="C17" s="165">
        <v>6588</v>
      </c>
      <c r="D17" s="165">
        <v>6588</v>
      </c>
      <c r="E17" s="165">
        <v>6588</v>
      </c>
      <c r="F17" s="165"/>
      <c r="G17" s="165"/>
    </row>
    <row r="18" ht="24" customHeight="1" spans="1:7">
      <c r="A18" s="166" t="s">
        <v>89</v>
      </c>
      <c r="B18" s="166" t="s">
        <v>90</v>
      </c>
      <c r="C18" s="165">
        <v>26381.16</v>
      </c>
      <c r="D18" s="165">
        <v>26381.16</v>
      </c>
      <c r="E18" s="165">
        <v>26381.16</v>
      </c>
      <c r="F18" s="165"/>
      <c r="G18" s="165"/>
    </row>
    <row r="19" ht="24" customHeight="1" spans="1:7">
      <c r="A19" s="167" t="s">
        <v>91</v>
      </c>
      <c r="B19" s="167" t="s">
        <v>90</v>
      </c>
      <c r="C19" s="165">
        <v>26381.16</v>
      </c>
      <c r="D19" s="165">
        <v>26381.16</v>
      </c>
      <c r="E19" s="165">
        <v>26381.16</v>
      </c>
      <c r="F19" s="165"/>
      <c r="G19" s="165"/>
    </row>
    <row r="20" ht="27" customHeight="1" spans="1:7">
      <c r="A20" s="164" t="s">
        <v>92</v>
      </c>
      <c r="B20" s="164" t="s">
        <v>93</v>
      </c>
      <c r="C20" s="165">
        <v>499434.12</v>
      </c>
      <c r="D20" s="165">
        <v>499434.12</v>
      </c>
      <c r="E20" s="165">
        <v>499434.12</v>
      </c>
      <c r="F20" s="165"/>
      <c r="G20" s="165"/>
    </row>
    <row r="21" ht="27" customHeight="1" spans="1:7">
      <c r="A21" s="166" t="s">
        <v>94</v>
      </c>
      <c r="B21" s="166" t="s">
        <v>95</v>
      </c>
      <c r="C21" s="165">
        <v>499434.12</v>
      </c>
      <c r="D21" s="165">
        <v>499434.12</v>
      </c>
      <c r="E21" s="165">
        <v>499434.12</v>
      </c>
      <c r="F21" s="165"/>
      <c r="G21" s="165"/>
    </row>
    <row r="22" ht="27" customHeight="1" spans="1:7">
      <c r="A22" s="167" t="s">
        <v>96</v>
      </c>
      <c r="B22" s="167" t="s">
        <v>97</v>
      </c>
      <c r="C22" s="165">
        <v>453601.8</v>
      </c>
      <c r="D22" s="165">
        <v>453601.8</v>
      </c>
      <c r="E22" s="165">
        <v>453601.8</v>
      </c>
      <c r="F22" s="165"/>
      <c r="G22" s="165"/>
    </row>
    <row r="23" ht="27" customHeight="1" spans="1:7">
      <c r="A23" s="167" t="s">
        <v>100</v>
      </c>
      <c r="B23" s="167" t="s">
        <v>101</v>
      </c>
      <c r="C23" s="165">
        <v>45832.32</v>
      </c>
      <c r="D23" s="165">
        <v>45832.32</v>
      </c>
      <c r="E23" s="165">
        <v>45832.32</v>
      </c>
      <c r="F23" s="165"/>
      <c r="G23" s="165"/>
    </row>
    <row r="24" ht="26" customHeight="1" spans="1:7">
      <c r="A24" s="164" t="s">
        <v>102</v>
      </c>
      <c r="B24" s="164" t="s">
        <v>103</v>
      </c>
      <c r="C24" s="165">
        <v>9720670.88</v>
      </c>
      <c r="D24" s="165">
        <v>9250470.88</v>
      </c>
      <c r="E24" s="165">
        <v>8422378</v>
      </c>
      <c r="F24" s="165">
        <v>828092.88</v>
      </c>
      <c r="G24" s="165">
        <v>470200</v>
      </c>
    </row>
    <row r="25" ht="26" customHeight="1" spans="1:7">
      <c r="A25" s="166" t="s">
        <v>104</v>
      </c>
      <c r="B25" s="166" t="s">
        <v>105</v>
      </c>
      <c r="C25" s="165">
        <v>9720670.88</v>
      </c>
      <c r="D25" s="165">
        <v>9250470.88</v>
      </c>
      <c r="E25" s="165">
        <v>8422378</v>
      </c>
      <c r="F25" s="165">
        <v>828092.88</v>
      </c>
      <c r="G25" s="165">
        <v>470200</v>
      </c>
    </row>
    <row r="26" ht="26" customHeight="1" spans="1:7">
      <c r="A26" s="167" t="s">
        <v>106</v>
      </c>
      <c r="B26" s="167" t="s">
        <v>72</v>
      </c>
      <c r="C26" s="165">
        <v>9360670.88</v>
      </c>
      <c r="D26" s="165">
        <v>9250470.88</v>
      </c>
      <c r="E26" s="165">
        <v>8422378</v>
      </c>
      <c r="F26" s="165">
        <v>828092.88</v>
      </c>
      <c r="G26" s="165">
        <v>110200</v>
      </c>
    </row>
    <row r="27" ht="26" customHeight="1" spans="1:7">
      <c r="A27" s="167" t="s">
        <v>107</v>
      </c>
      <c r="B27" s="167" t="s">
        <v>108</v>
      </c>
      <c r="C27" s="165">
        <v>260000</v>
      </c>
      <c r="D27" s="165"/>
      <c r="E27" s="165"/>
      <c r="F27" s="165"/>
      <c r="G27" s="165">
        <v>260000</v>
      </c>
    </row>
    <row r="28" ht="26" customHeight="1" spans="1:7">
      <c r="A28" s="167" t="s">
        <v>109</v>
      </c>
      <c r="B28" s="167" t="s">
        <v>110</v>
      </c>
      <c r="C28" s="165">
        <v>100000</v>
      </c>
      <c r="D28" s="165"/>
      <c r="E28" s="165"/>
      <c r="F28" s="165"/>
      <c r="G28" s="165">
        <v>100000</v>
      </c>
    </row>
    <row r="29" ht="26" customHeight="1" spans="1:7">
      <c r="A29" s="164" t="s">
        <v>111</v>
      </c>
      <c r="B29" s="164" t="s">
        <v>112</v>
      </c>
      <c r="C29" s="165">
        <v>791381</v>
      </c>
      <c r="D29" s="165">
        <v>791381</v>
      </c>
      <c r="E29" s="165">
        <v>791381</v>
      </c>
      <c r="F29" s="165"/>
      <c r="G29" s="165"/>
    </row>
    <row r="30" ht="26" customHeight="1" spans="1:7">
      <c r="A30" s="166" t="s">
        <v>113</v>
      </c>
      <c r="B30" s="166" t="s">
        <v>114</v>
      </c>
      <c r="C30" s="165">
        <v>791381</v>
      </c>
      <c r="D30" s="165">
        <v>791381</v>
      </c>
      <c r="E30" s="165">
        <v>791381</v>
      </c>
      <c r="F30" s="165"/>
      <c r="G30" s="165"/>
    </row>
    <row r="31" ht="26" customHeight="1" spans="1:7">
      <c r="A31" s="167" t="s">
        <v>115</v>
      </c>
      <c r="B31" s="167" t="s">
        <v>116</v>
      </c>
      <c r="C31" s="165">
        <v>791381</v>
      </c>
      <c r="D31" s="165">
        <v>791381</v>
      </c>
      <c r="E31" s="165">
        <v>791381</v>
      </c>
      <c r="F31" s="165"/>
      <c r="G31" s="165"/>
    </row>
    <row r="32" s="1" customFormat="1" ht="26" customHeight="1" spans="1:7">
      <c r="A32" s="168" t="s">
        <v>117</v>
      </c>
      <c r="B32" s="169" t="s">
        <v>117</v>
      </c>
      <c r="C32" s="30">
        <v>12854331.44</v>
      </c>
      <c r="D32" s="30">
        <v>12854331.44</v>
      </c>
      <c r="E32" s="30">
        <v>11522038.56</v>
      </c>
      <c r="F32" s="30">
        <v>862092.88</v>
      </c>
      <c r="G32" s="30">
        <v>470200</v>
      </c>
    </row>
    <row r="36" customHeight="1" spans="6:6">
      <c r="F36" s="142"/>
    </row>
  </sheetData>
  <mergeCells count="7">
    <mergeCell ref="A2:G2"/>
    <mergeCell ref="A3:E3"/>
    <mergeCell ref="A4:B4"/>
    <mergeCell ref="D4:F4"/>
    <mergeCell ref="A32:B32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A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52"/>
      <c r="B1" s="152"/>
      <c r="C1" s="71"/>
      <c r="F1" s="70" t="s">
        <v>147</v>
      </c>
    </row>
    <row r="2" ht="25.5" customHeight="1" spans="1:6">
      <c r="A2" s="153" t="s">
        <v>148</v>
      </c>
      <c r="B2" s="153"/>
      <c r="C2" s="153"/>
      <c r="D2" s="153"/>
      <c r="E2" s="153"/>
      <c r="F2" s="153"/>
    </row>
    <row r="3" ht="21" customHeight="1" spans="1:6">
      <c r="A3" s="226" t="s">
        <v>2</v>
      </c>
      <c r="B3" s="152"/>
      <c r="C3" s="71"/>
      <c r="F3" s="70" t="s">
        <v>149</v>
      </c>
    </row>
    <row r="4" ht="19.5" customHeight="1" spans="1:6">
      <c r="A4" s="10" t="s">
        <v>150</v>
      </c>
      <c r="B4" s="16" t="s">
        <v>151</v>
      </c>
      <c r="C4" s="11" t="s">
        <v>152</v>
      </c>
      <c r="D4" s="12"/>
      <c r="E4" s="13"/>
      <c r="F4" s="16" t="s">
        <v>153</v>
      </c>
    </row>
    <row r="5" ht="19.5" customHeight="1" spans="1:6">
      <c r="A5" s="18"/>
      <c r="B5" s="19"/>
      <c r="C5" s="75" t="s">
        <v>41</v>
      </c>
      <c r="D5" s="75" t="s">
        <v>154</v>
      </c>
      <c r="E5" s="75" t="s">
        <v>155</v>
      </c>
      <c r="F5" s="19"/>
    </row>
    <row r="6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18.75" customHeight="1" spans="1:6">
      <c r="A7" s="156">
        <v>80000</v>
      </c>
      <c r="B7" s="156"/>
      <c r="C7" s="157">
        <v>76000</v>
      </c>
      <c r="D7" s="156"/>
      <c r="E7" s="156">
        <v>76000</v>
      </c>
      <c r="F7" s="156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9"/>
  <sheetViews>
    <sheetView showZeros="0" workbookViewId="0">
      <selection activeCell="H60" sqref="H60"/>
    </sheetView>
  </sheetViews>
  <sheetFormatPr defaultColWidth="8.75" defaultRowHeight="14.25" customHeight="1"/>
  <cols>
    <col min="1" max="1" width="14.875" customWidth="1"/>
    <col min="2" max="2" width="10.875" customWidth="1"/>
    <col min="3" max="3" width="16.875" customWidth="1"/>
    <col min="4" max="4" width="8.75" customWidth="1"/>
    <col min="5" max="5" width="13.375" customWidth="1"/>
    <col min="6" max="6" width="8.75" customWidth="1"/>
    <col min="7" max="7" width="16.5" customWidth="1"/>
    <col min="8" max="9" width="14.75" customWidth="1"/>
    <col min="10" max="11" width="11.5" customWidth="1"/>
    <col min="12" max="12" width="13" customWidth="1"/>
    <col min="13" max="16384" width="8.75" customWidth="1"/>
  </cols>
  <sheetData>
    <row r="1" ht="13.5" customHeight="1" spans="4:23">
      <c r="D1" s="2"/>
      <c r="E1" s="2"/>
      <c r="F1" s="2"/>
      <c r="G1" s="2"/>
      <c r="U1" s="143"/>
      <c r="W1" s="66" t="s">
        <v>156</v>
      </c>
    </row>
    <row r="2" ht="27.75" customHeight="1" spans="1:23">
      <c r="A2" s="32" t="s">
        <v>157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21" customHeight="1" spans="1:23">
      <c r="A3" s="226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3"/>
      <c r="W3" s="127" t="s">
        <v>149</v>
      </c>
    </row>
    <row r="4" ht="21.75" customHeight="1" spans="1:23">
      <c r="A4" s="9" t="s">
        <v>158</v>
      </c>
      <c r="B4" s="9" t="s">
        <v>159</v>
      </c>
      <c r="C4" s="9" t="s">
        <v>160</v>
      </c>
      <c r="D4" s="10" t="s">
        <v>161</v>
      </c>
      <c r="E4" s="10" t="s">
        <v>162</v>
      </c>
      <c r="F4" s="10" t="s">
        <v>163</v>
      </c>
      <c r="G4" s="10" t="s">
        <v>164</v>
      </c>
      <c r="H4" s="75" t="s">
        <v>165</v>
      </c>
      <c r="I4" s="75"/>
      <c r="J4" s="75"/>
      <c r="K4" s="75"/>
      <c r="L4" s="137"/>
      <c r="M4" s="137"/>
      <c r="N4" s="137"/>
      <c r="O4" s="137"/>
      <c r="P4" s="137"/>
      <c r="Q4" s="58"/>
      <c r="R4" s="75"/>
      <c r="S4" s="75"/>
      <c r="T4" s="75"/>
      <c r="U4" s="75"/>
      <c r="V4" s="75"/>
      <c r="W4" s="75"/>
    </row>
    <row r="5" ht="21.75" customHeight="1" spans="1:23">
      <c r="A5" s="14"/>
      <c r="B5" s="14"/>
      <c r="C5" s="14"/>
      <c r="D5" s="15"/>
      <c r="E5" s="15"/>
      <c r="F5" s="15"/>
      <c r="G5" s="15"/>
      <c r="H5" s="75" t="s">
        <v>39</v>
      </c>
      <c r="I5" s="58" t="s">
        <v>42</v>
      </c>
      <c r="J5" s="58"/>
      <c r="K5" s="58"/>
      <c r="L5" s="137"/>
      <c r="M5" s="137"/>
      <c r="N5" s="137" t="s">
        <v>166</v>
      </c>
      <c r="O5" s="137"/>
      <c r="P5" s="137"/>
      <c r="Q5" s="151" t="s">
        <v>45</v>
      </c>
      <c r="R5" s="75" t="s">
        <v>59</v>
      </c>
      <c r="S5" s="58"/>
      <c r="T5" s="58"/>
      <c r="U5" s="58"/>
      <c r="V5" s="58"/>
      <c r="W5" s="58"/>
    </row>
    <row r="6" ht="15" customHeight="1" spans="1:23">
      <c r="A6" s="17"/>
      <c r="B6" s="17"/>
      <c r="C6" s="17"/>
      <c r="D6" s="18"/>
      <c r="E6" s="18"/>
      <c r="F6" s="18"/>
      <c r="G6" s="18"/>
      <c r="H6" s="75"/>
      <c r="I6" s="58" t="s">
        <v>167</v>
      </c>
      <c r="J6" s="58" t="s">
        <v>168</v>
      </c>
      <c r="K6" s="58" t="s">
        <v>169</v>
      </c>
      <c r="L6" s="149" t="s">
        <v>170</v>
      </c>
      <c r="M6" s="149" t="s">
        <v>171</v>
      </c>
      <c r="N6" s="149" t="s">
        <v>42</v>
      </c>
      <c r="O6" s="149" t="s">
        <v>43</v>
      </c>
      <c r="P6" s="149" t="s">
        <v>44</v>
      </c>
      <c r="Q6" s="151"/>
      <c r="R6" s="58" t="s">
        <v>41</v>
      </c>
      <c r="S6" s="58" t="s">
        <v>52</v>
      </c>
      <c r="T6" s="58" t="s">
        <v>172</v>
      </c>
      <c r="U6" s="58" t="s">
        <v>48</v>
      </c>
      <c r="V6" s="58" t="s">
        <v>49</v>
      </c>
      <c r="W6" s="58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75"/>
      <c r="I7" s="58"/>
      <c r="J7" s="58"/>
      <c r="K7" s="58"/>
      <c r="L7" s="149"/>
      <c r="M7" s="149"/>
      <c r="N7" s="149"/>
      <c r="O7" s="149"/>
      <c r="P7" s="149"/>
      <c r="Q7" s="151"/>
      <c r="R7" s="58"/>
      <c r="S7" s="58"/>
      <c r="T7" s="58"/>
      <c r="U7" s="58"/>
      <c r="V7" s="58"/>
      <c r="W7" s="58"/>
    </row>
    <row r="8" s="144" customFormat="1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</row>
    <row r="9" ht="31.4" customHeight="1" spans="1:23">
      <c r="A9" s="133" t="s">
        <v>53</v>
      </c>
      <c r="B9" s="133"/>
      <c r="C9" s="133"/>
      <c r="D9" s="133"/>
      <c r="E9" s="133"/>
      <c r="F9" s="133"/>
      <c r="G9" s="133"/>
      <c r="H9" s="139">
        <v>12384131.44</v>
      </c>
      <c r="I9" s="139">
        <v>12384131.44</v>
      </c>
      <c r="J9" s="139"/>
      <c r="K9" s="139"/>
      <c r="L9" s="139">
        <v>12384131.44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33" t="s">
        <v>53</v>
      </c>
      <c r="B10" s="133" t="s">
        <v>173</v>
      </c>
      <c r="C10" s="133" t="s">
        <v>174</v>
      </c>
      <c r="D10" s="133" t="s">
        <v>106</v>
      </c>
      <c r="E10" s="133" t="s">
        <v>72</v>
      </c>
      <c r="F10" s="133" t="s">
        <v>175</v>
      </c>
      <c r="G10" s="133" t="s">
        <v>176</v>
      </c>
      <c r="H10" s="139">
        <v>1895484</v>
      </c>
      <c r="I10" s="139">
        <v>1895484</v>
      </c>
      <c r="J10" s="139"/>
      <c r="K10" s="139"/>
      <c r="L10" s="139">
        <v>1895484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3" t="s">
        <v>53</v>
      </c>
      <c r="B11" s="133" t="s">
        <v>177</v>
      </c>
      <c r="C11" s="133" t="s">
        <v>178</v>
      </c>
      <c r="D11" s="133" t="s">
        <v>106</v>
      </c>
      <c r="E11" s="133" t="s">
        <v>72</v>
      </c>
      <c r="F11" s="133" t="s">
        <v>175</v>
      </c>
      <c r="G11" s="133" t="s">
        <v>176</v>
      </c>
      <c r="H11" s="139">
        <v>1231884</v>
      </c>
      <c r="I11" s="139">
        <v>1231884</v>
      </c>
      <c r="J11" s="139"/>
      <c r="K11" s="139"/>
      <c r="L11" s="139">
        <v>1231884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3" t="s">
        <v>53</v>
      </c>
      <c r="B12" s="133" t="s">
        <v>173</v>
      </c>
      <c r="C12" s="133" t="s">
        <v>174</v>
      </c>
      <c r="D12" s="133" t="s">
        <v>106</v>
      </c>
      <c r="E12" s="133" t="s">
        <v>72</v>
      </c>
      <c r="F12" s="133" t="s">
        <v>179</v>
      </c>
      <c r="G12" s="133" t="s">
        <v>180</v>
      </c>
      <c r="H12" s="139">
        <v>2173980</v>
      </c>
      <c r="I12" s="139">
        <v>2173980</v>
      </c>
      <c r="J12" s="139"/>
      <c r="K12" s="139"/>
      <c r="L12" s="139">
        <v>2173980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3" t="s">
        <v>53</v>
      </c>
      <c r="B13" s="133" t="s">
        <v>177</v>
      </c>
      <c r="C13" s="133" t="s">
        <v>178</v>
      </c>
      <c r="D13" s="133" t="s">
        <v>106</v>
      </c>
      <c r="E13" s="133" t="s">
        <v>72</v>
      </c>
      <c r="F13" s="133" t="s">
        <v>179</v>
      </c>
      <c r="G13" s="133" t="s">
        <v>180</v>
      </c>
      <c r="H13" s="139">
        <v>133380</v>
      </c>
      <c r="I13" s="139">
        <v>133380</v>
      </c>
      <c r="J13" s="139"/>
      <c r="K13" s="139"/>
      <c r="L13" s="139">
        <v>133380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33" t="s">
        <v>53</v>
      </c>
      <c r="B14" s="133" t="s">
        <v>173</v>
      </c>
      <c r="C14" s="133" t="s">
        <v>174</v>
      </c>
      <c r="D14" s="133" t="s">
        <v>106</v>
      </c>
      <c r="E14" s="133" t="s">
        <v>72</v>
      </c>
      <c r="F14" s="133" t="s">
        <v>181</v>
      </c>
      <c r="G14" s="133" t="s">
        <v>182</v>
      </c>
      <c r="H14" s="139">
        <v>157957</v>
      </c>
      <c r="I14" s="139">
        <v>157957</v>
      </c>
      <c r="J14" s="139"/>
      <c r="K14" s="139"/>
      <c r="L14" s="139">
        <v>157957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33" t="s">
        <v>53</v>
      </c>
      <c r="B15" s="133" t="s">
        <v>183</v>
      </c>
      <c r="C15" s="133" t="s">
        <v>184</v>
      </c>
      <c r="D15" s="133" t="s">
        <v>106</v>
      </c>
      <c r="E15" s="133" t="s">
        <v>72</v>
      </c>
      <c r="F15" s="133" t="s">
        <v>181</v>
      </c>
      <c r="G15" s="133" t="s">
        <v>182</v>
      </c>
      <c r="H15" s="139">
        <v>721320</v>
      </c>
      <c r="I15" s="139">
        <v>721320</v>
      </c>
      <c r="J15" s="139"/>
      <c r="K15" s="139"/>
      <c r="L15" s="139">
        <v>721320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33" t="s">
        <v>53</v>
      </c>
      <c r="B16" s="133" t="s">
        <v>177</v>
      </c>
      <c r="C16" s="133" t="s">
        <v>178</v>
      </c>
      <c r="D16" s="133" t="s">
        <v>106</v>
      </c>
      <c r="E16" s="133" t="s">
        <v>72</v>
      </c>
      <c r="F16" s="133" t="s">
        <v>185</v>
      </c>
      <c r="G16" s="133" t="s">
        <v>186</v>
      </c>
      <c r="H16" s="139">
        <v>102657</v>
      </c>
      <c r="I16" s="139">
        <v>102657</v>
      </c>
      <c r="J16" s="139"/>
      <c r="K16" s="139"/>
      <c r="L16" s="139">
        <v>102657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33" t="s">
        <v>53</v>
      </c>
      <c r="B17" s="133" t="s">
        <v>187</v>
      </c>
      <c r="C17" s="133" t="s">
        <v>188</v>
      </c>
      <c r="D17" s="133" t="s">
        <v>106</v>
      </c>
      <c r="E17" s="133" t="s">
        <v>72</v>
      </c>
      <c r="F17" s="133" t="s">
        <v>185</v>
      </c>
      <c r="G17" s="133" t="s">
        <v>186</v>
      </c>
      <c r="H17" s="139">
        <v>324000</v>
      </c>
      <c r="I17" s="139">
        <v>324000</v>
      </c>
      <c r="J17" s="139"/>
      <c r="K17" s="139"/>
      <c r="L17" s="139">
        <v>324000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3" t="s">
        <v>53</v>
      </c>
      <c r="B18" s="133" t="s">
        <v>177</v>
      </c>
      <c r="C18" s="133" t="s">
        <v>178</v>
      </c>
      <c r="D18" s="133" t="s">
        <v>106</v>
      </c>
      <c r="E18" s="133" t="s">
        <v>72</v>
      </c>
      <c r="F18" s="133" t="s">
        <v>185</v>
      </c>
      <c r="G18" s="133" t="s">
        <v>186</v>
      </c>
      <c r="H18" s="139">
        <v>324000</v>
      </c>
      <c r="I18" s="139">
        <v>324000</v>
      </c>
      <c r="J18" s="139"/>
      <c r="K18" s="139"/>
      <c r="L18" s="139">
        <v>324000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3" t="s">
        <v>53</v>
      </c>
      <c r="B19" s="133" t="s">
        <v>177</v>
      </c>
      <c r="C19" s="133" t="s">
        <v>178</v>
      </c>
      <c r="D19" s="133" t="s">
        <v>106</v>
      </c>
      <c r="E19" s="133" t="s">
        <v>72</v>
      </c>
      <c r="F19" s="133" t="s">
        <v>185</v>
      </c>
      <c r="G19" s="133" t="s">
        <v>186</v>
      </c>
      <c r="H19" s="139">
        <v>351360</v>
      </c>
      <c r="I19" s="139">
        <v>351360</v>
      </c>
      <c r="J19" s="139"/>
      <c r="K19" s="139"/>
      <c r="L19" s="139">
        <v>351360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4" customHeight="1" spans="1:23">
      <c r="A20" s="133" t="s">
        <v>53</v>
      </c>
      <c r="B20" s="133" t="s">
        <v>189</v>
      </c>
      <c r="C20" s="133" t="s">
        <v>190</v>
      </c>
      <c r="D20" s="133" t="s">
        <v>106</v>
      </c>
      <c r="E20" s="133" t="s">
        <v>72</v>
      </c>
      <c r="F20" s="133" t="s">
        <v>185</v>
      </c>
      <c r="G20" s="133" t="s">
        <v>186</v>
      </c>
      <c r="H20" s="139">
        <v>358356</v>
      </c>
      <c r="I20" s="139">
        <v>358356</v>
      </c>
      <c r="J20" s="139"/>
      <c r="K20" s="139"/>
      <c r="L20" s="139">
        <v>358356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7" customHeight="1" spans="1:23">
      <c r="A21" s="133" t="s">
        <v>53</v>
      </c>
      <c r="B21" s="133" t="s">
        <v>191</v>
      </c>
      <c r="C21" s="133" t="s">
        <v>192</v>
      </c>
      <c r="D21" s="133" t="s">
        <v>81</v>
      </c>
      <c r="E21" s="133" t="s">
        <v>82</v>
      </c>
      <c r="F21" s="133" t="s">
        <v>193</v>
      </c>
      <c r="G21" s="133" t="s">
        <v>194</v>
      </c>
      <c r="H21" s="139">
        <v>1170585.28</v>
      </c>
      <c r="I21" s="139">
        <v>1170585.28</v>
      </c>
      <c r="J21" s="139"/>
      <c r="K21" s="139"/>
      <c r="L21" s="139">
        <v>1170585.28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7" customHeight="1" spans="1:23">
      <c r="A22" s="133" t="s">
        <v>53</v>
      </c>
      <c r="B22" s="133" t="s">
        <v>191</v>
      </c>
      <c r="C22" s="133" t="s">
        <v>192</v>
      </c>
      <c r="D22" s="133" t="s">
        <v>81</v>
      </c>
      <c r="E22" s="133" t="s">
        <v>82</v>
      </c>
      <c r="F22" s="133" t="s">
        <v>193</v>
      </c>
      <c r="G22" s="133" t="s">
        <v>194</v>
      </c>
      <c r="H22" s="139"/>
      <c r="I22" s="139"/>
      <c r="J22" s="139"/>
      <c r="K22" s="139"/>
      <c r="L22" s="139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7" customHeight="1" spans="1:23">
      <c r="A23" s="133" t="s">
        <v>53</v>
      </c>
      <c r="B23" s="133" t="s">
        <v>191</v>
      </c>
      <c r="C23" s="133" t="s">
        <v>192</v>
      </c>
      <c r="D23" s="133" t="s">
        <v>83</v>
      </c>
      <c r="E23" s="133" t="s">
        <v>84</v>
      </c>
      <c r="F23" s="133" t="s">
        <v>195</v>
      </c>
      <c r="G23" s="133" t="s">
        <v>196</v>
      </c>
      <c r="H23" s="139">
        <v>596891</v>
      </c>
      <c r="I23" s="139">
        <v>596891</v>
      </c>
      <c r="J23" s="139"/>
      <c r="K23" s="139"/>
      <c r="L23" s="139">
        <v>596891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3" t="s">
        <v>53</v>
      </c>
      <c r="B24" s="133" t="s">
        <v>191</v>
      </c>
      <c r="C24" s="133" t="s">
        <v>192</v>
      </c>
      <c r="D24" s="133" t="s">
        <v>96</v>
      </c>
      <c r="E24" s="133" t="s">
        <v>97</v>
      </c>
      <c r="F24" s="133" t="s">
        <v>197</v>
      </c>
      <c r="G24" s="133" t="s">
        <v>198</v>
      </c>
      <c r="H24" s="139">
        <v>438969.48</v>
      </c>
      <c r="I24" s="139">
        <v>438969.48</v>
      </c>
      <c r="J24" s="139"/>
      <c r="K24" s="139"/>
      <c r="L24" s="139">
        <v>438969.48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3" t="s">
        <v>53</v>
      </c>
      <c r="B25" s="133" t="s">
        <v>191</v>
      </c>
      <c r="C25" s="133" t="s">
        <v>192</v>
      </c>
      <c r="D25" s="133" t="s">
        <v>98</v>
      </c>
      <c r="E25" s="133" t="s">
        <v>99</v>
      </c>
      <c r="F25" s="133" t="s">
        <v>197</v>
      </c>
      <c r="G25" s="133" t="s">
        <v>198</v>
      </c>
      <c r="H25" s="139"/>
      <c r="I25" s="139"/>
      <c r="J25" s="139"/>
      <c r="K25" s="139"/>
      <c r="L25" s="139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3" t="s">
        <v>53</v>
      </c>
      <c r="B26" s="133" t="s">
        <v>191</v>
      </c>
      <c r="C26" s="133" t="s">
        <v>192</v>
      </c>
      <c r="D26" s="133" t="s">
        <v>96</v>
      </c>
      <c r="E26" s="133" t="s">
        <v>97</v>
      </c>
      <c r="F26" s="133" t="s">
        <v>197</v>
      </c>
      <c r="G26" s="133" t="s">
        <v>198</v>
      </c>
      <c r="H26" s="139">
        <v>14632.32</v>
      </c>
      <c r="I26" s="139">
        <v>14632.32</v>
      </c>
      <c r="J26" s="139"/>
      <c r="K26" s="139"/>
      <c r="L26" s="139">
        <v>14632.32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7" customHeight="1" spans="1:23">
      <c r="A27" s="133" t="s">
        <v>53</v>
      </c>
      <c r="B27" s="133" t="s">
        <v>191</v>
      </c>
      <c r="C27" s="133" t="s">
        <v>192</v>
      </c>
      <c r="D27" s="133" t="s">
        <v>100</v>
      </c>
      <c r="E27" s="133" t="s">
        <v>101</v>
      </c>
      <c r="F27" s="133" t="s">
        <v>199</v>
      </c>
      <c r="G27" s="133" t="s">
        <v>200</v>
      </c>
      <c r="H27" s="139"/>
      <c r="I27" s="139"/>
      <c r="J27" s="139"/>
      <c r="K27" s="139"/>
      <c r="L27" s="139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7" customHeight="1" spans="1:23">
      <c r="A28" s="133" t="s">
        <v>53</v>
      </c>
      <c r="B28" s="133" t="s">
        <v>191</v>
      </c>
      <c r="C28" s="133" t="s">
        <v>192</v>
      </c>
      <c r="D28" s="133" t="s">
        <v>91</v>
      </c>
      <c r="E28" s="133" t="s">
        <v>90</v>
      </c>
      <c r="F28" s="133" t="s">
        <v>199</v>
      </c>
      <c r="G28" s="133" t="s">
        <v>200</v>
      </c>
      <c r="H28" s="139"/>
      <c r="I28" s="139"/>
      <c r="J28" s="139"/>
      <c r="K28" s="139"/>
      <c r="L28" s="139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7" customHeight="1" spans="1:23">
      <c r="A29" s="133" t="s">
        <v>53</v>
      </c>
      <c r="B29" s="133" t="s">
        <v>191</v>
      </c>
      <c r="C29" s="133" t="s">
        <v>192</v>
      </c>
      <c r="D29" s="133" t="s">
        <v>100</v>
      </c>
      <c r="E29" s="133" t="s">
        <v>101</v>
      </c>
      <c r="F29" s="133" t="s">
        <v>199</v>
      </c>
      <c r="G29" s="133" t="s">
        <v>200</v>
      </c>
      <c r="H29" s="139"/>
      <c r="I29" s="139"/>
      <c r="J29" s="139"/>
      <c r="K29" s="139"/>
      <c r="L29" s="139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7" customHeight="1" spans="1:23">
      <c r="A30" s="133" t="s">
        <v>53</v>
      </c>
      <c r="B30" s="133" t="s">
        <v>191</v>
      </c>
      <c r="C30" s="133" t="s">
        <v>192</v>
      </c>
      <c r="D30" s="133" t="s">
        <v>100</v>
      </c>
      <c r="E30" s="133" t="s">
        <v>101</v>
      </c>
      <c r="F30" s="133" t="s">
        <v>199</v>
      </c>
      <c r="G30" s="133" t="s">
        <v>200</v>
      </c>
      <c r="H30" s="139">
        <v>31200</v>
      </c>
      <c r="I30" s="139">
        <v>31200</v>
      </c>
      <c r="J30" s="139"/>
      <c r="K30" s="139"/>
      <c r="L30" s="139">
        <v>31200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7" customHeight="1" spans="1:23">
      <c r="A31" s="133" t="s">
        <v>53</v>
      </c>
      <c r="B31" s="133" t="s">
        <v>191</v>
      </c>
      <c r="C31" s="133" t="s">
        <v>192</v>
      </c>
      <c r="D31" s="133" t="s">
        <v>91</v>
      </c>
      <c r="E31" s="133" t="s">
        <v>90</v>
      </c>
      <c r="F31" s="133" t="s">
        <v>199</v>
      </c>
      <c r="G31" s="133" t="s">
        <v>200</v>
      </c>
      <c r="H31" s="139">
        <v>26381.16</v>
      </c>
      <c r="I31" s="139">
        <v>26381.16</v>
      </c>
      <c r="J31" s="139"/>
      <c r="K31" s="139"/>
      <c r="L31" s="139">
        <v>26381.16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7" customHeight="1" spans="1:23">
      <c r="A32" s="133" t="s">
        <v>53</v>
      </c>
      <c r="B32" s="133" t="s">
        <v>191</v>
      </c>
      <c r="C32" s="133" t="s">
        <v>192</v>
      </c>
      <c r="D32" s="133" t="s">
        <v>100</v>
      </c>
      <c r="E32" s="133" t="s">
        <v>101</v>
      </c>
      <c r="F32" s="133" t="s">
        <v>199</v>
      </c>
      <c r="G32" s="133" t="s">
        <v>200</v>
      </c>
      <c r="H32" s="139">
        <v>14632.32</v>
      </c>
      <c r="I32" s="139">
        <v>14632.32</v>
      </c>
      <c r="J32" s="139"/>
      <c r="K32" s="139"/>
      <c r="L32" s="139">
        <v>14632.32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33" customHeight="1" spans="1:23">
      <c r="A33" s="133" t="s">
        <v>53</v>
      </c>
      <c r="B33" s="133" t="s">
        <v>201</v>
      </c>
      <c r="C33" s="133" t="s">
        <v>116</v>
      </c>
      <c r="D33" s="133" t="s">
        <v>115</v>
      </c>
      <c r="E33" s="133" t="s">
        <v>116</v>
      </c>
      <c r="F33" s="133" t="s">
        <v>202</v>
      </c>
      <c r="G33" s="133" t="s">
        <v>116</v>
      </c>
      <c r="H33" s="139">
        <v>791381</v>
      </c>
      <c r="I33" s="139">
        <v>791381</v>
      </c>
      <c r="J33" s="139"/>
      <c r="K33" s="139"/>
      <c r="L33" s="139">
        <v>791381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31.4" customHeight="1" spans="1:23">
      <c r="A34" s="133" t="s">
        <v>53</v>
      </c>
      <c r="B34" s="133" t="s">
        <v>203</v>
      </c>
      <c r="C34" s="133" t="s">
        <v>204</v>
      </c>
      <c r="D34" s="133" t="s">
        <v>106</v>
      </c>
      <c r="E34" s="133" t="s">
        <v>72</v>
      </c>
      <c r="F34" s="133" t="s">
        <v>205</v>
      </c>
      <c r="G34" s="133" t="s">
        <v>206</v>
      </c>
      <c r="H34" s="139">
        <v>24000</v>
      </c>
      <c r="I34" s="139">
        <v>24000</v>
      </c>
      <c r="J34" s="139"/>
      <c r="K34" s="139"/>
      <c r="L34" s="139">
        <v>24000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33" t="s">
        <v>53</v>
      </c>
      <c r="B35" s="133" t="s">
        <v>203</v>
      </c>
      <c r="C35" s="133" t="s">
        <v>204</v>
      </c>
      <c r="D35" s="133" t="s">
        <v>106</v>
      </c>
      <c r="E35" s="133" t="s">
        <v>72</v>
      </c>
      <c r="F35" s="133" t="s">
        <v>207</v>
      </c>
      <c r="G35" s="133" t="s">
        <v>208</v>
      </c>
      <c r="H35" s="139">
        <v>6000</v>
      </c>
      <c r="I35" s="139">
        <v>6000</v>
      </c>
      <c r="J35" s="139"/>
      <c r="K35" s="139"/>
      <c r="L35" s="139">
        <v>6000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33" t="s">
        <v>53</v>
      </c>
      <c r="B36" s="133" t="s">
        <v>203</v>
      </c>
      <c r="C36" s="133" t="s">
        <v>204</v>
      </c>
      <c r="D36" s="133" t="s">
        <v>106</v>
      </c>
      <c r="E36" s="133" t="s">
        <v>72</v>
      </c>
      <c r="F36" s="133" t="s">
        <v>209</v>
      </c>
      <c r="G36" s="133" t="s">
        <v>210</v>
      </c>
      <c r="H36" s="139">
        <v>100000</v>
      </c>
      <c r="I36" s="139">
        <v>100000</v>
      </c>
      <c r="J36" s="139"/>
      <c r="K36" s="139"/>
      <c r="L36" s="139">
        <v>100000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5" customHeight="1" spans="1:23">
      <c r="A37" s="133" t="s">
        <v>53</v>
      </c>
      <c r="B37" s="133" t="s">
        <v>211</v>
      </c>
      <c r="C37" s="133" t="s">
        <v>212</v>
      </c>
      <c r="D37" s="133" t="s">
        <v>106</v>
      </c>
      <c r="E37" s="133" t="s">
        <v>72</v>
      </c>
      <c r="F37" s="133" t="s">
        <v>213</v>
      </c>
      <c r="G37" s="133" t="s">
        <v>214</v>
      </c>
      <c r="H37" s="139">
        <v>76000</v>
      </c>
      <c r="I37" s="139">
        <v>76000</v>
      </c>
      <c r="J37" s="139"/>
      <c r="K37" s="139"/>
      <c r="L37" s="139">
        <v>76000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5" customHeight="1" spans="1:23">
      <c r="A38" s="133" t="s">
        <v>53</v>
      </c>
      <c r="B38" s="133" t="s">
        <v>215</v>
      </c>
      <c r="C38" s="133" t="s">
        <v>216</v>
      </c>
      <c r="D38" s="133" t="s">
        <v>106</v>
      </c>
      <c r="E38" s="133" t="s">
        <v>72</v>
      </c>
      <c r="F38" s="133" t="s">
        <v>217</v>
      </c>
      <c r="G38" s="133" t="s">
        <v>153</v>
      </c>
      <c r="H38" s="139">
        <v>4000</v>
      </c>
      <c r="I38" s="139">
        <v>4000</v>
      </c>
      <c r="J38" s="139"/>
      <c r="K38" s="139"/>
      <c r="L38" s="139">
        <v>4000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="145" customFormat="1" ht="31.4" customHeight="1" spans="1:23">
      <c r="A39" s="147" t="s">
        <v>53</v>
      </c>
      <c r="B39" s="147" t="s">
        <v>203</v>
      </c>
      <c r="C39" s="147" t="s">
        <v>204</v>
      </c>
      <c r="D39" s="147" t="s">
        <v>106</v>
      </c>
      <c r="E39" s="147" t="s">
        <v>72</v>
      </c>
      <c r="F39" s="147" t="s">
        <v>218</v>
      </c>
      <c r="G39" s="147" t="s">
        <v>219</v>
      </c>
      <c r="H39" s="148">
        <v>105000</v>
      </c>
      <c r="I39" s="148">
        <v>105000</v>
      </c>
      <c r="J39" s="148"/>
      <c r="K39" s="148"/>
      <c r="L39" s="148">
        <v>105000</v>
      </c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</row>
    <row r="40" s="145" customFormat="1" ht="31.4" customHeight="1" spans="1:23">
      <c r="A40" s="147" t="s">
        <v>53</v>
      </c>
      <c r="B40" s="147" t="s">
        <v>220</v>
      </c>
      <c r="C40" s="147" t="s">
        <v>221</v>
      </c>
      <c r="D40" s="147" t="s">
        <v>77</v>
      </c>
      <c r="E40" s="147" t="s">
        <v>78</v>
      </c>
      <c r="F40" s="147" t="s">
        <v>218</v>
      </c>
      <c r="G40" s="147" t="s">
        <v>219</v>
      </c>
      <c r="H40" s="148">
        <v>7000</v>
      </c>
      <c r="I40" s="148">
        <v>7000</v>
      </c>
      <c r="J40" s="148"/>
      <c r="K40" s="148"/>
      <c r="L40" s="148">
        <v>7000</v>
      </c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</row>
    <row r="41" s="145" customFormat="1" ht="31.4" customHeight="1" spans="1:23">
      <c r="A41" s="147" t="s">
        <v>53</v>
      </c>
      <c r="B41" s="147" t="s">
        <v>220</v>
      </c>
      <c r="C41" s="147" t="s">
        <v>221</v>
      </c>
      <c r="D41" s="147" t="s">
        <v>77</v>
      </c>
      <c r="E41" s="147" t="s">
        <v>78</v>
      </c>
      <c r="F41" s="147" t="s">
        <v>222</v>
      </c>
      <c r="G41" s="147" t="s">
        <v>223</v>
      </c>
      <c r="H41" s="148">
        <v>25000</v>
      </c>
      <c r="I41" s="148">
        <v>25000</v>
      </c>
      <c r="J41" s="148"/>
      <c r="K41" s="148"/>
      <c r="L41" s="148">
        <v>25000</v>
      </c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</row>
    <row r="42" s="145" customFormat="1" ht="31.4" customHeight="1" spans="1:23">
      <c r="A42" s="147" t="s">
        <v>53</v>
      </c>
      <c r="B42" s="147" t="s">
        <v>220</v>
      </c>
      <c r="C42" s="147" t="s">
        <v>221</v>
      </c>
      <c r="D42" s="147" t="s">
        <v>79</v>
      </c>
      <c r="E42" s="147" t="s">
        <v>80</v>
      </c>
      <c r="F42" s="147" t="s">
        <v>218</v>
      </c>
      <c r="G42" s="147" t="s">
        <v>219</v>
      </c>
      <c r="H42" s="148">
        <v>2000</v>
      </c>
      <c r="I42" s="148">
        <v>2000</v>
      </c>
      <c r="J42" s="148"/>
      <c r="K42" s="148"/>
      <c r="L42" s="148">
        <v>2000</v>
      </c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</row>
    <row r="43" ht="31.4" customHeight="1" spans="1:23">
      <c r="A43" s="133" t="s">
        <v>53</v>
      </c>
      <c r="B43" s="133" t="s">
        <v>224</v>
      </c>
      <c r="C43" s="133" t="s">
        <v>225</v>
      </c>
      <c r="D43" s="133" t="s">
        <v>106</v>
      </c>
      <c r="E43" s="133" t="s">
        <v>72</v>
      </c>
      <c r="F43" s="133" t="s">
        <v>226</v>
      </c>
      <c r="G43" s="133" t="s">
        <v>225</v>
      </c>
      <c r="H43" s="139">
        <v>136892.88</v>
      </c>
      <c r="I43" s="139">
        <v>136892.88</v>
      </c>
      <c r="J43" s="139"/>
      <c r="K43" s="139"/>
      <c r="L43" s="139">
        <v>136892.88</v>
      </c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ht="31.4" customHeight="1" spans="1:23">
      <c r="A44" s="133" t="s">
        <v>53</v>
      </c>
      <c r="B44" s="133" t="s">
        <v>227</v>
      </c>
      <c r="C44" s="133" t="s">
        <v>228</v>
      </c>
      <c r="D44" s="133" t="s">
        <v>106</v>
      </c>
      <c r="E44" s="133" t="s">
        <v>72</v>
      </c>
      <c r="F44" s="133" t="s">
        <v>229</v>
      </c>
      <c r="G44" s="133" t="s">
        <v>230</v>
      </c>
      <c r="H44" s="139">
        <v>376200</v>
      </c>
      <c r="I44" s="139">
        <v>376200</v>
      </c>
      <c r="J44" s="139"/>
      <c r="K44" s="139"/>
      <c r="L44" s="139">
        <v>376200</v>
      </c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ht="36" customHeight="1" spans="1:23">
      <c r="A45" s="133" t="s">
        <v>53</v>
      </c>
      <c r="B45" s="133" t="s">
        <v>231</v>
      </c>
      <c r="C45" s="133" t="s">
        <v>232</v>
      </c>
      <c r="D45" s="133" t="s">
        <v>71</v>
      </c>
      <c r="E45" s="133" t="s">
        <v>72</v>
      </c>
      <c r="F45" s="133" t="s">
        <v>233</v>
      </c>
      <c r="G45" s="133" t="s">
        <v>234</v>
      </c>
      <c r="H45" s="139">
        <v>3600</v>
      </c>
      <c r="I45" s="139">
        <v>3600</v>
      </c>
      <c r="J45" s="139"/>
      <c r="K45" s="139"/>
      <c r="L45" s="139">
        <v>3600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ht="36" customHeight="1" spans="1:23">
      <c r="A46" s="133" t="s">
        <v>53</v>
      </c>
      <c r="B46" s="133" t="s">
        <v>235</v>
      </c>
      <c r="C46" s="133" t="s">
        <v>236</v>
      </c>
      <c r="D46" s="133" t="s">
        <v>71</v>
      </c>
      <c r="E46" s="133" t="s">
        <v>72</v>
      </c>
      <c r="F46" s="133" t="s">
        <v>233</v>
      </c>
      <c r="G46" s="133" t="s">
        <v>234</v>
      </c>
      <c r="H46" s="139">
        <v>4800</v>
      </c>
      <c r="I46" s="139">
        <v>4800</v>
      </c>
      <c r="J46" s="139"/>
      <c r="K46" s="139"/>
      <c r="L46" s="139">
        <v>4800</v>
      </c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ht="31.4" customHeight="1" spans="1:23">
      <c r="A47" s="133" t="s">
        <v>53</v>
      </c>
      <c r="B47" s="133" t="s">
        <v>237</v>
      </c>
      <c r="C47" s="133" t="s">
        <v>238</v>
      </c>
      <c r="D47" s="133" t="s">
        <v>106</v>
      </c>
      <c r="E47" s="133" t="s">
        <v>72</v>
      </c>
      <c r="F47" s="133" t="s">
        <v>233</v>
      </c>
      <c r="G47" s="133" t="s">
        <v>234</v>
      </c>
      <c r="H47" s="139">
        <v>648000</v>
      </c>
      <c r="I47" s="139">
        <v>648000</v>
      </c>
      <c r="J47" s="139"/>
      <c r="K47" s="139"/>
      <c r="L47" s="139">
        <v>648000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ht="38" customHeight="1" spans="1:23">
      <c r="A48" s="133" t="s">
        <v>53</v>
      </c>
      <c r="B48" s="133" t="s">
        <v>239</v>
      </c>
      <c r="C48" s="133" t="s">
        <v>240</v>
      </c>
      <c r="D48" s="133" t="s">
        <v>87</v>
      </c>
      <c r="E48" s="133" t="s">
        <v>88</v>
      </c>
      <c r="F48" s="133" t="s">
        <v>241</v>
      </c>
      <c r="G48" s="133" t="s">
        <v>242</v>
      </c>
      <c r="H48" s="139">
        <v>6588</v>
      </c>
      <c r="I48" s="139">
        <v>6588</v>
      </c>
      <c r="J48" s="139"/>
      <c r="K48" s="139"/>
      <c r="L48" s="139">
        <v>6588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="1" customFormat="1" ht="18.75" customHeight="1" spans="1:23">
      <c r="A49" s="134" t="s">
        <v>117</v>
      </c>
      <c r="B49" s="135"/>
      <c r="C49" s="135"/>
      <c r="D49" s="135"/>
      <c r="E49" s="135"/>
      <c r="F49" s="135"/>
      <c r="G49" s="136"/>
      <c r="H49" s="30">
        <v>12384131.44</v>
      </c>
      <c r="I49" s="30">
        <v>12384131.44</v>
      </c>
      <c r="J49" s="30"/>
      <c r="K49" s="30"/>
      <c r="L49" s="30">
        <v>12384131.44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</sheetData>
  <autoFilter ref="A7:W49">
    <extLst/>
  </autoFilter>
  <mergeCells count="30">
    <mergeCell ref="A2:W2"/>
    <mergeCell ref="A3:G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I17" sqref="I13 I17"/>
    </sheetView>
  </sheetViews>
  <sheetFormatPr defaultColWidth="8.88333333333333" defaultRowHeight="14.25" customHeight="1"/>
  <cols>
    <col min="1" max="2" width="8.88333333333333" customWidth="1"/>
    <col min="3" max="3" width="23" customWidth="1"/>
    <col min="4" max="8" width="8.88333333333333" customWidth="1"/>
    <col min="9" max="9" width="11.625" customWidth="1"/>
    <col min="10" max="11" width="12.5" customWidth="1"/>
    <col min="12" max="16384" width="8.88333333333333" customWidth="1"/>
  </cols>
  <sheetData>
    <row r="1" ht="13.5" customHeight="1" spans="5:23">
      <c r="E1" s="2"/>
      <c r="F1" s="2"/>
      <c r="G1" s="2"/>
      <c r="H1" s="2"/>
      <c r="U1" s="143"/>
      <c r="W1" s="66" t="s">
        <v>243</v>
      </c>
    </row>
    <row r="2" ht="27.75" customHeight="1" spans="1:23">
      <c r="A2" s="32" t="s">
        <v>244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21" customHeight="1" spans="1:23">
      <c r="A3" s="226" t="s">
        <v>2</v>
      </c>
      <c r="B3" s="227" t="s">
        <v>245</v>
      </c>
      <c r="C3" s="132"/>
      <c r="D3" s="132"/>
      <c r="E3" s="132"/>
      <c r="F3" s="132"/>
      <c r="G3" s="132"/>
      <c r="H3" s="132"/>
      <c r="I3" s="132"/>
      <c r="J3" s="7"/>
      <c r="K3" s="7"/>
      <c r="L3" s="7"/>
      <c r="M3" s="7"/>
      <c r="N3" s="7"/>
      <c r="O3" s="7"/>
      <c r="P3" s="7"/>
      <c r="Q3" s="7"/>
      <c r="U3" s="143"/>
      <c r="W3" s="127" t="s">
        <v>149</v>
      </c>
    </row>
    <row r="4" ht="21.75" customHeight="1" spans="1:23">
      <c r="A4" s="9" t="s">
        <v>246</v>
      </c>
      <c r="B4" s="9" t="s">
        <v>159</v>
      </c>
      <c r="C4" s="9" t="s">
        <v>160</v>
      </c>
      <c r="D4" s="9" t="s">
        <v>247</v>
      </c>
      <c r="E4" s="10" t="s">
        <v>161</v>
      </c>
      <c r="F4" s="10" t="s">
        <v>162</v>
      </c>
      <c r="G4" s="10" t="s">
        <v>163</v>
      </c>
      <c r="H4" s="10" t="s">
        <v>164</v>
      </c>
      <c r="I4" s="75" t="s">
        <v>39</v>
      </c>
      <c r="J4" s="75" t="s">
        <v>248</v>
      </c>
      <c r="K4" s="75"/>
      <c r="L4" s="75"/>
      <c r="M4" s="75"/>
      <c r="N4" s="137" t="s">
        <v>166</v>
      </c>
      <c r="O4" s="137"/>
      <c r="P4" s="137"/>
      <c r="Q4" s="10" t="s">
        <v>45</v>
      </c>
      <c r="R4" s="11" t="s">
        <v>59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75"/>
      <c r="J5" s="58" t="s">
        <v>42</v>
      </c>
      <c r="K5" s="58"/>
      <c r="L5" s="58" t="s">
        <v>43</v>
      </c>
      <c r="M5" s="58" t="s">
        <v>44</v>
      </c>
      <c r="N5" s="138" t="s">
        <v>42</v>
      </c>
      <c r="O5" s="138" t="s">
        <v>43</v>
      </c>
      <c r="P5" s="138" t="s">
        <v>44</v>
      </c>
      <c r="Q5" s="15"/>
      <c r="R5" s="10" t="s">
        <v>41</v>
      </c>
      <c r="S5" s="10" t="s">
        <v>52</v>
      </c>
      <c r="T5" s="10" t="s">
        <v>172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75"/>
      <c r="J6" s="58" t="s">
        <v>41</v>
      </c>
      <c r="K6" s="58" t="s">
        <v>249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3"/>
      <c r="B8" s="133"/>
      <c r="C8" s="133" t="s">
        <v>250</v>
      </c>
      <c r="D8" s="133"/>
      <c r="E8" s="133"/>
      <c r="F8" s="133"/>
      <c r="G8" s="133"/>
      <c r="H8" s="133"/>
      <c r="I8" s="139">
        <v>7200</v>
      </c>
      <c r="J8" s="139">
        <v>7200</v>
      </c>
      <c r="K8" s="139">
        <v>7200</v>
      </c>
      <c r="L8" s="140"/>
      <c r="M8" s="140"/>
      <c r="N8" s="140"/>
      <c r="O8" s="140"/>
      <c r="P8" s="140"/>
      <c r="Q8" s="140"/>
      <c r="R8" s="140"/>
      <c r="S8" s="140"/>
      <c r="T8" s="140"/>
      <c r="U8" s="106"/>
      <c r="V8" s="140"/>
      <c r="W8" s="140"/>
    </row>
    <row r="9" ht="32.9" customHeight="1" spans="1:23">
      <c r="A9" s="133" t="s">
        <v>251</v>
      </c>
      <c r="B9" s="133" t="s">
        <v>252</v>
      </c>
      <c r="C9" s="133" t="s">
        <v>250</v>
      </c>
      <c r="D9" s="133" t="s">
        <v>53</v>
      </c>
      <c r="E9" s="133" t="s">
        <v>106</v>
      </c>
      <c r="F9" s="133" t="s">
        <v>72</v>
      </c>
      <c r="G9" s="133" t="s">
        <v>218</v>
      </c>
      <c r="H9" s="133" t="s">
        <v>219</v>
      </c>
      <c r="I9" s="139">
        <v>7200</v>
      </c>
      <c r="J9" s="139">
        <v>7200</v>
      </c>
      <c r="K9" s="139">
        <v>7200</v>
      </c>
      <c r="L9" s="140"/>
      <c r="M9" s="140"/>
      <c r="N9" s="140"/>
      <c r="O9" s="140"/>
      <c r="P9" s="140"/>
      <c r="Q9" s="140"/>
      <c r="R9" s="140"/>
      <c r="S9" s="140"/>
      <c r="T9" s="140"/>
      <c r="U9" s="106"/>
      <c r="V9" s="140"/>
      <c r="W9" s="140"/>
    </row>
    <row r="10" ht="32.9" customHeight="1" spans="1:23">
      <c r="A10" s="133"/>
      <c r="B10" s="133"/>
      <c r="C10" s="133" t="s">
        <v>253</v>
      </c>
      <c r="D10" s="133"/>
      <c r="E10" s="133"/>
      <c r="F10" s="133"/>
      <c r="G10" s="133"/>
      <c r="H10" s="133"/>
      <c r="I10" s="139">
        <v>3000</v>
      </c>
      <c r="J10" s="139">
        <v>3000</v>
      </c>
      <c r="K10" s="139">
        <v>3000</v>
      </c>
      <c r="L10" s="140"/>
      <c r="M10" s="140"/>
      <c r="N10" s="140"/>
      <c r="O10" s="140"/>
      <c r="P10" s="140"/>
      <c r="Q10" s="140"/>
      <c r="R10" s="140"/>
      <c r="S10" s="140"/>
      <c r="T10" s="140"/>
      <c r="U10" s="106"/>
      <c r="V10" s="140"/>
      <c r="W10" s="140"/>
    </row>
    <row r="11" ht="32.9" customHeight="1" spans="1:23">
      <c r="A11" s="133" t="s">
        <v>251</v>
      </c>
      <c r="B11" s="133" t="s">
        <v>254</v>
      </c>
      <c r="C11" s="133" t="s">
        <v>253</v>
      </c>
      <c r="D11" s="133" t="s">
        <v>53</v>
      </c>
      <c r="E11" s="133" t="s">
        <v>106</v>
      </c>
      <c r="F11" s="133" t="s">
        <v>72</v>
      </c>
      <c r="G11" s="133" t="s">
        <v>218</v>
      </c>
      <c r="H11" s="133" t="s">
        <v>219</v>
      </c>
      <c r="I11" s="139">
        <v>3000</v>
      </c>
      <c r="J11" s="139">
        <v>3000</v>
      </c>
      <c r="K11" s="139">
        <v>3000</v>
      </c>
      <c r="L11" s="140"/>
      <c r="M11" s="140"/>
      <c r="N11" s="140"/>
      <c r="O11" s="140"/>
      <c r="P11" s="140"/>
      <c r="Q11" s="140"/>
      <c r="R11" s="140"/>
      <c r="S11" s="140"/>
      <c r="T11" s="140"/>
      <c r="U11" s="106"/>
      <c r="V11" s="140"/>
      <c r="W11" s="140"/>
    </row>
    <row r="12" ht="32.9" customHeight="1" spans="1:23">
      <c r="A12" s="133"/>
      <c r="B12" s="133"/>
      <c r="C12" s="133" t="s">
        <v>255</v>
      </c>
      <c r="D12" s="133"/>
      <c r="E12" s="133"/>
      <c r="F12" s="133"/>
      <c r="G12" s="133"/>
      <c r="H12" s="133"/>
      <c r="I12" s="139">
        <v>100000</v>
      </c>
      <c r="J12" s="139">
        <v>100000</v>
      </c>
      <c r="K12" s="139">
        <v>100000</v>
      </c>
      <c r="L12" s="140"/>
      <c r="M12" s="140"/>
      <c r="N12" s="140"/>
      <c r="O12" s="140"/>
      <c r="P12" s="140"/>
      <c r="Q12" s="140"/>
      <c r="R12" s="140"/>
      <c r="S12" s="140"/>
      <c r="T12" s="140"/>
      <c r="U12" s="106"/>
      <c r="V12" s="140"/>
      <c r="W12" s="140"/>
    </row>
    <row r="13" ht="32.9" customHeight="1" spans="1:23">
      <c r="A13" s="133" t="s">
        <v>251</v>
      </c>
      <c r="B13" s="133" t="s">
        <v>256</v>
      </c>
      <c r="C13" s="133" t="s">
        <v>255</v>
      </c>
      <c r="D13" s="133" t="s">
        <v>53</v>
      </c>
      <c r="E13" s="133" t="s">
        <v>109</v>
      </c>
      <c r="F13" s="133" t="s">
        <v>110</v>
      </c>
      <c r="G13" s="133" t="s">
        <v>257</v>
      </c>
      <c r="H13" s="133" t="s">
        <v>258</v>
      </c>
      <c r="I13" s="139">
        <v>100000</v>
      </c>
      <c r="J13" s="139">
        <v>100000</v>
      </c>
      <c r="K13" s="139">
        <v>100000</v>
      </c>
      <c r="L13" s="140"/>
      <c r="M13" s="140"/>
      <c r="N13" s="140"/>
      <c r="O13" s="140"/>
      <c r="P13" s="140"/>
      <c r="Q13" s="140"/>
      <c r="R13" s="140"/>
      <c r="S13" s="140"/>
      <c r="T13" s="140"/>
      <c r="U13" s="106"/>
      <c r="V13" s="140"/>
      <c r="W13" s="140"/>
    </row>
    <row r="14" ht="43" customHeight="1" spans="1:23">
      <c r="A14" s="133"/>
      <c r="B14" s="133"/>
      <c r="C14" s="133" t="s">
        <v>259</v>
      </c>
      <c r="D14" s="133"/>
      <c r="E14" s="133"/>
      <c r="F14" s="133"/>
      <c r="G14" s="133"/>
      <c r="H14" s="133"/>
      <c r="I14" s="139">
        <v>60000</v>
      </c>
      <c r="J14" s="139">
        <v>60000</v>
      </c>
      <c r="K14" s="139">
        <v>60000</v>
      </c>
      <c r="L14" s="140"/>
      <c r="M14" s="140"/>
      <c r="N14" s="140"/>
      <c r="O14" s="140"/>
      <c r="P14" s="140"/>
      <c r="Q14" s="140"/>
      <c r="R14" s="140"/>
      <c r="S14" s="140"/>
      <c r="T14" s="140"/>
      <c r="U14" s="106"/>
      <c r="V14" s="140"/>
      <c r="W14" s="140"/>
    </row>
    <row r="15" ht="43" customHeight="1" spans="1:23">
      <c r="A15" s="133" t="s">
        <v>251</v>
      </c>
      <c r="B15" s="133" t="s">
        <v>260</v>
      </c>
      <c r="C15" s="133" t="s">
        <v>259</v>
      </c>
      <c r="D15" s="133" t="s">
        <v>53</v>
      </c>
      <c r="E15" s="133" t="s">
        <v>107</v>
      </c>
      <c r="F15" s="133" t="s">
        <v>108</v>
      </c>
      <c r="G15" s="133" t="s">
        <v>218</v>
      </c>
      <c r="H15" s="133" t="s">
        <v>219</v>
      </c>
      <c r="I15" s="139">
        <v>60000</v>
      </c>
      <c r="J15" s="139">
        <v>60000</v>
      </c>
      <c r="K15" s="139">
        <v>60000</v>
      </c>
      <c r="L15" s="140"/>
      <c r="M15" s="140"/>
      <c r="N15" s="140"/>
      <c r="O15" s="140"/>
      <c r="P15" s="140"/>
      <c r="Q15" s="140"/>
      <c r="R15" s="140"/>
      <c r="S15" s="140"/>
      <c r="T15" s="140"/>
      <c r="U15" s="106"/>
      <c r="V15" s="140"/>
      <c r="W15" s="140"/>
    </row>
    <row r="16" ht="43" customHeight="1" spans="1:23">
      <c r="A16" s="133"/>
      <c r="B16" s="133"/>
      <c r="C16" s="133" t="s">
        <v>261</v>
      </c>
      <c r="D16" s="133"/>
      <c r="E16" s="133"/>
      <c r="F16" s="133"/>
      <c r="G16" s="133"/>
      <c r="H16" s="133"/>
      <c r="I16" s="139">
        <v>200000</v>
      </c>
      <c r="J16" s="139">
        <v>200000</v>
      </c>
      <c r="K16" s="139">
        <v>200000</v>
      </c>
      <c r="L16" s="140"/>
      <c r="M16" s="140"/>
      <c r="N16" s="140"/>
      <c r="O16" s="140"/>
      <c r="P16" s="140"/>
      <c r="Q16" s="140"/>
      <c r="R16" s="140"/>
      <c r="S16" s="140"/>
      <c r="T16" s="140"/>
      <c r="U16" s="106"/>
      <c r="V16" s="140"/>
      <c r="W16" s="140"/>
    </row>
    <row r="17" ht="40" customHeight="1" spans="1:23">
      <c r="A17" s="133" t="s">
        <v>251</v>
      </c>
      <c r="B17" s="133" t="s">
        <v>262</v>
      </c>
      <c r="C17" s="133" t="s">
        <v>261</v>
      </c>
      <c r="D17" s="133" t="s">
        <v>53</v>
      </c>
      <c r="E17" s="133" t="s">
        <v>107</v>
      </c>
      <c r="F17" s="133" t="s">
        <v>108</v>
      </c>
      <c r="G17" s="133" t="s">
        <v>257</v>
      </c>
      <c r="H17" s="133" t="s">
        <v>258</v>
      </c>
      <c r="I17" s="139">
        <v>200000</v>
      </c>
      <c r="J17" s="139">
        <v>200000</v>
      </c>
      <c r="K17" s="139">
        <v>200000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06"/>
      <c r="V17" s="140"/>
      <c r="W17" s="140"/>
    </row>
    <row r="18" ht="32.9" customHeight="1" spans="1:23">
      <c r="A18" s="133"/>
      <c r="B18" s="133"/>
      <c r="C18" s="133" t="s">
        <v>263</v>
      </c>
      <c r="D18" s="133"/>
      <c r="E18" s="133"/>
      <c r="F18" s="133"/>
      <c r="G18" s="133"/>
      <c r="H18" s="133"/>
      <c r="I18" s="139">
        <v>100000</v>
      </c>
      <c r="J18" s="139">
        <v>100000</v>
      </c>
      <c r="K18" s="139">
        <v>100000</v>
      </c>
      <c r="L18" s="140"/>
      <c r="M18" s="140"/>
      <c r="N18" s="140"/>
      <c r="O18" s="140"/>
      <c r="P18" s="140"/>
      <c r="Q18" s="140"/>
      <c r="R18" s="140"/>
      <c r="S18" s="140"/>
      <c r="T18" s="140"/>
      <c r="U18" s="106"/>
      <c r="V18" s="140"/>
      <c r="W18" s="140"/>
    </row>
    <row r="19" ht="32.9" customHeight="1" spans="1:23">
      <c r="A19" s="133" t="s">
        <v>251</v>
      </c>
      <c r="B19" s="133" t="s">
        <v>264</v>
      </c>
      <c r="C19" s="133" t="s">
        <v>263</v>
      </c>
      <c r="D19" s="133" t="s">
        <v>53</v>
      </c>
      <c r="E19" s="133" t="s">
        <v>106</v>
      </c>
      <c r="F19" s="133" t="s">
        <v>72</v>
      </c>
      <c r="G19" s="133" t="s">
        <v>218</v>
      </c>
      <c r="H19" s="133" t="s">
        <v>219</v>
      </c>
      <c r="I19" s="139">
        <v>100000</v>
      </c>
      <c r="J19" s="139">
        <v>100000</v>
      </c>
      <c r="K19" s="139">
        <v>100000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06"/>
      <c r="V19" s="140"/>
      <c r="W19" s="140"/>
    </row>
    <row r="20" s="1" customFormat="1" ht="18.75" customHeight="1" spans="1:23">
      <c r="A20" s="134" t="s">
        <v>117</v>
      </c>
      <c r="B20" s="135"/>
      <c r="C20" s="135"/>
      <c r="D20" s="135"/>
      <c r="E20" s="135"/>
      <c r="F20" s="135"/>
      <c r="G20" s="135"/>
      <c r="H20" s="136"/>
      <c r="I20" s="141">
        <v>470200</v>
      </c>
      <c r="J20" s="141">
        <v>470200</v>
      </c>
      <c r="K20" s="141">
        <v>470200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07"/>
      <c r="V20" s="141"/>
      <c r="W20" s="141"/>
    </row>
    <row r="22" customHeight="1" spans="9:9">
      <c r="I22" s="142"/>
    </row>
  </sheetData>
  <autoFilter ref="A6:W20">
    <extLst/>
  </autoFilter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C29" sqref="C29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5" t="s">
        <v>265</v>
      </c>
    </row>
    <row r="2" ht="28.5" customHeight="1" spans="1:10">
      <c r="A2" s="56" t="s">
        <v>266</v>
      </c>
      <c r="B2" s="32"/>
      <c r="C2" s="32"/>
      <c r="D2" s="32"/>
      <c r="E2" s="32"/>
      <c r="F2" s="57"/>
      <c r="G2" s="32"/>
      <c r="H2" s="57"/>
      <c r="I2" s="57"/>
      <c r="J2" s="32"/>
    </row>
    <row r="3" ht="22" customHeight="1" spans="1:1">
      <c r="A3" s="226" t="s">
        <v>2</v>
      </c>
    </row>
    <row r="4" ht="17" customHeight="1" spans="1:10">
      <c r="A4" s="58" t="s">
        <v>267</v>
      </c>
      <c r="B4" s="58" t="s">
        <v>268</v>
      </c>
      <c r="C4" s="58" t="s">
        <v>269</v>
      </c>
      <c r="D4" s="58" t="s">
        <v>270</v>
      </c>
      <c r="E4" s="58" t="s">
        <v>271</v>
      </c>
      <c r="F4" s="59" t="s">
        <v>272</v>
      </c>
      <c r="G4" s="58" t="s">
        <v>273</v>
      </c>
      <c r="H4" s="59" t="s">
        <v>274</v>
      </c>
      <c r="I4" s="59" t="s">
        <v>275</v>
      </c>
      <c r="J4" s="58" t="s">
        <v>276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33.75" customHeight="1" spans="1:10">
      <c r="A6" s="130" t="s">
        <v>53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33.75" customHeight="1" spans="1:10">
      <c r="A7" s="131" t="s">
        <v>255</v>
      </c>
      <c r="B7" s="131" t="s">
        <v>277</v>
      </c>
      <c r="C7" s="131" t="s">
        <v>278</v>
      </c>
      <c r="D7" s="131" t="s">
        <v>279</v>
      </c>
      <c r="E7" s="131" t="s">
        <v>280</v>
      </c>
      <c r="F7" s="131" t="s">
        <v>281</v>
      </c>
      <c r="G7" s="130" t="s">
        <v>282</v>
      </c>
      <c r="H7" s="130" t="s">
        <v>283</v>
      </c>
      <c r="I7" s="131" t="s">
        <v>284</v>
      </c>
      <c r="J7" s="131" t="s">
        <v>280</v>
      </c>
    </row>
    <row r="8" ht="33.75" customHeight="1" spans="1:10">
      <c r="A8" s="131"/>
      <c r="B8" s="131" t="s">
        <v>277</v>
      </c>
      <c r="C8" s="131" t="s">
        <v>278</v>
      </c>
      <c r="D8" s="131" t="s">
        <v>285</v>
      </c>
      <c r="E8" s="131" t="s">
        <v>286</v>
      </c>
      <c r="F8" s="131" t="s">
        <v>281</v>
      </c>
      <c r="G8" s="130" t="s">
        <v>282</v>
      </c>
      <c r="H8" s="130" t="s">
        <v>283</v>
      </c>
      <c r="I8" s="131" t="s">
        <v>284</v>
      </c>
      <c r="J8" s="131" t="s">
        <v>287</v>
      </c>
    </row>
    <row r="9" ht="33.75" customHeight="1" spans="1:10">
      <c r="A9" s="131"/>
      <c r="B9" s="131" t="s">
        <v>277</v>
      </c>
      <c r="C9" s="131" t="s">
        <v>288</v>
      </c>
      <c r="D9" s="131" t="s">
        <v>289</v>
      </c>
      <c r="E9" s="131" t="s">
        <v>290</v>
      </c>
      <c r="F9" s="131" t="s">
        <v>291</v>
      </c>
      <c r="G9" s="130" t="s">
        <v>292</v>
      </c>
      <c r="H9" s="130"/>
      <c r="I9" s="131" t="s">
        <v>293</v>
      </c>
      <c r="J9" s="131" t="s">
        <v>294</v>
      </c>
    </row>
    <row r="10" ht="33.75" customHeight="1" spans="1:10">
      <c r="A10" s="131"/>
      <c r="B10" s="131" t="s">
        <v>277</v>
      </c>
      <c r="C10" s="131" t="s">
        <v>295</v>
      </c>
      <c r="D10" s="131" t="s">
        <v>296</v>
      </c>
      <c r="E10" s="131" t="s">
        <v>297</v>
      </c>
      <c r="F10" s="131" t="s">
        <v>281</v>
      </c>
      <c r="G10" s="130" t="s">
        <v>298</v>
      </c>
      <c r="H10" s="130" t="s">
        <v>283</v>
      </c>
      <c r="I10" s="131" t="s">
        <v>284</v>
      </c>
      <c r="J10" s="131" t="s">
        <v>296</v>
      </c>
    </row>
    <row r="11" ht="33.75" customHeight="1" spans="1:10">
      <c r="A11" s="131" t="s">
        <v>259</v>
      </c>
      <c r="B11" s="131" t="s">
        <v>299</v>
      </c>
      <c r="C11" s="131" t="s">
        <v>278</v>
      </c>
      <c r="D11" s="131" t="s">
        <v>285</v>
      </c>
      <c r="E11" s="131" t="s">
        <v>300</v>
      </c>
      <c r="F11" s="131" t="s">
        <v>281</v>
      </c>
      <c r="G11" s="130" t="s">
        <v>301</v>
      </c>
      <c r="H11" s="130" t="s">
        <v>283</v>
      </c>
      <c r="I11" s="131" t="s">
        <v>284</v>
      </c>
      <c r="J11" s="131" t="s">
        <v>300</v>
      </c>
    </row>
    <row r="12" ht="33.75" customHeight="1" spans="1:10">
      <c r="A12" s="131"/>
      <c r="B12" s="131" t="s">
        <v>299</v>
      </c>
      <c r="C12" s="131" t="s">
        <v>278</v>
      </c>
      <c r="D12" s="131" t="s">
        <v>302</v>
      </c>
      <c r="E12" s="131" t="s">
        <v>303</v>
      </c>
      <c r="F12" s="131" t="s">
        <v>291</v>
      </c>
      <c r="G12" s="130" t="s">
        <v>304</v>
      </c>
      <c r="H12" s="130"/>
      <c r="I12" s="131" t="s">
        <v>293</v>
      </c>
      <c r="J12" s="131" t="s">
        <v>303</v>
      </c>
    </row>
    <row r="13" ht="33.75" customHeight="1" spans="1:10">
      <c r="A13" s="131"/>
      <c r="B13" s="131" t="s">
        <v>299</v>
      </c>
      <c r="C13" s="131" t="s">
        <v>288</v>
      </c>
      <c r="D13" s="131" t="s">
        <v>289</v>
      </c>
      <c r="E13" s="131" t="s">
        <v>305</v>
      </c>
      <c r="F13" s="131" t="s">
        <v>281</v>
      </c>
      <c r="G13" s="130" t="s">
        <v>282</v>
      </c>
      <c r="H13" s="130" t="s">
        <v>283</v>
      </c>
      <c r="I13" s="131" t="s">
        <v>284</v>
      </c>
      <c r="J13" s="131" t="s">
        <v>305</v>
      </c>
    </row>
    <row r="14" ht="33.75" customHeight="1" spans="1:10">
      <c r="A14" s="131"/>
      <c r="B14" s="131" t="s">
        <v>299</v>
      </c>
      <c r="C14" s="131" t="s">
        <v>295</v>
      </c>
      <c r="D14" s="131" t="s">
        <v>296</v>
      </c>
      <c r="E14" s="131" t="s">
        <v>297</v>
      </c>
      <c r="F14" s="131" t="s">
        <v>281</v>
      </c>
      <c r="G14" s="130" t="s">
        <v>298</v>
      </c>
      <c r="H14" s="130" t="s">
        <v>283</v>
      </c>
      <c r="I14" s="131" t="s">
        <v>284</v>
      </c>
      <c r="J14" s="131" t="s">
        <v>306</v>
      </c>
    </row>
    <row r="15" ht="33.75" customHeight="1" spans="1:10">
      <c r="A15" s="131" t="s">
        <v>261</v>
      </c>
      <c r="B15" s="131" t="s">
        <v>307</v>
      </c>
      <c r="C15" s="131" t="s">
        <v>278</v>
      </c>
      <c r="D15" s="131" t="s">
        <v>285</v>
      </c>
      <c r="E15" s="131" t="s">
        <v>308</v>
      </c>
      <c r="F15" s="131" t="s">
        <v>281</v>
      </c>
      <c r="G15" s="130" t="s">
        <v>282</v>
      </c>
      <c r="H15" s="130" t="s">
        <v>283</v>
      </c>
      <c r="I15" s="131" t="s">
        <v>284</v>
      </c>
      <c r="J15" s="131" t="s">
        <v>309</v>
      </c>
    </row>
    <row r="16" ht="33.75" customHeight="1" spans="1:10">
      <c r="A16" s="131"/>
      <c r="B16" s="131" t="s">
        <v>307</v>
      </c>
      <c r="C16" s="131" t="s">
        <v>278</v>
      </c>
      <c r="D16" s="131" t="s">
        <v>302</v>
      </c>
      <c r="E16" s="131" t="s">
        <v>310</v>
      </c>
      <c r="F16" s="131" t="s">
        <v>291</v>
      </c>
      <c r="G16" s="130" t="s">
        <v>311</v>
      </c>
      <c r="H16" s="130"/>
      <c r="I16" s="131" t="s">
        <v>293</v>
      </c>
      <c r="J16" s="131" t="s">
        <v>309</v>
      </c>
    </row>
    <row r="17" ht="33.75" customHeight="1" spans="1:10">
      <c r="A17" s="131"/>
      <c r="B17" s="131" t="s">
        <v>307</v>
      </c>
      <c r="C17" s="131" t="s">
        <v>288</v>
      </c>
      <c r="D17" s="131" t="s">
        <v>289</v>
      </c>
      <c r="E17" s="131" t="s">
        <v>312</v>
      </c>
      <c r="F17" s="131" t="s">
        <v>291</v>
      </c>
      <c r="G17" s="130" t="s">
        <v>313</v>
      </c>
      <c r="H17" s="130"/>
      <c r="I17" s="131" t="s">
        <v>293</v>
      </c>
      <c r="J17" s="131" t="s">
        <v>309</v>
      </c>
    </row>
    <row r="18" ht="33.75" customHeight="1" spans="1:10">
      <c r="A18" s="131"/>
      <c r="B18" s="131" t="s">
        <v>307</v>
      </c>
      <c r="C18" s="131" t="s">
        <v>295</v>
      </c>
      <c r="D18" s="131" t="s">
        <v>296</v>
      </c>
      <c r="E18" s="131" t="s">
        <v>314</v>
      </c>
      <c r="F18" s="131" t="s">
        <v>281</v>
      </c>
      <c r="G18" s="130" t="s">
        <v>298</v>
      </c>
      <c r="H18" s="130" t="s">
        <v>283</v>
      </c>
      <c r="I18" s="131" t="s">
        <v>284</v>
      </c>
      <c r="J18" s="131" t="s">
        <v>309</v>
      </c>
    </row>
    <row r="19" ht="33.75" customHeight="1" spans="1:10">
      <c r="A19" s="131" t="s">
        <v>250</v>
      </c>
      <c r="B19" s="131" t="s">
        <v>315</v>
      </c>
      <c r="C19" s="131" t="s">
        <v>278</v>
      </c>
      <c r="D19" s="131" t="s">
        <v>285</v>
      </c>
      <c r="E19" s="131" t="s">
        <v>316</v>
      </c>
      <c r="F19" s="131" t="s">
        <v>291</v>
      </c>
      <c r="G19" s="130" t="s">
        <v>282</v>
      </c>
      <c r="H19" s="130" t="s">
        <v>283</v>
      </c>
      <c r="I19" s="131" t="s">
        <v>284</v>
      </c>
      <c r="J19" s="131" t="s">
        <v>316</v>
      </c>
    </row>
    <row r="20" ht="33.75" customHeight="1" spans="1:10">
      <c r="A20" s="131"/>
      <c r="B20" s="131" t="s">
        <v>315</v>
      </c>
      <c r="C20" s="131" t="s">
        <v>288</v>
      </c>
      <c r="D20" s="131" t="s">
        <v>289</v>
      </c>
      <c r="E20" s="131" t="s">
        <v>317</v>
      </c>
      <c r="F20" s="131" t="s">
        <v>291</v>
      </c>
      <c r="G20" s="130" t="s">
        <v>292</v>
      </c>
      <c r="H20" s="130"/>
      <c r="I20" s="131" t="s">
        <v>293</v>
      </c>
      <c r="J20" s="131" t="s">
        <v>317</v>
      </c>
    </row>
    <row r="21" ht="33.75" customHeight="1" spans="1:10">
      <c r="A21" s="131"/>
      <c r="B21" s="131" t="s">
        <v>315</v>
      </c>
      <c r="C21" s="131" t="s">
        <v>295</v>
      </c>
      <c r="D21" s="131" t="s">
        <v>296</v>
      </c>
      <c r="E21" s="131" t="s">
        <v>297</v>
      </c>
      <c r="F21" s="131" t="s">
        <v>281</v>
      </c>
      <c r="G21" s="130" t="s">
        <v>282</v>
      </c>
      <c r="H21" s="130" t="s">
        <v>283</v>
      </c>
      <c r="I21" s="131" t="s">
        <v>284</v>
      </c>
      <c r="J21" s="131" t="s">
        <v>318</v>
      </c>
    </row>
    <row r="22" ht="33.75" customHeight="1" spans="1:10">
      <c r="A22" s="131" t="s">
        <v>253</v>
      </c>
      <c r="B22" s="131" t="s">
        <v>319</v>
      </c>
      <c r="C22" s="131" t="s">
        <v>278</v>
      </c>
      <c r="D22" s="131" t="s">
        <v>279</v>
      </c>
      <c r="E22" s="131" t="s">
        <v>320</v>
      </c>
      <c r="F22" s="131" t="s">
        <v>291</v>
      </c>
      <c r="G22" s="130" t="s">
        <v>321</v>
      </c>
      <c r="H22" s="130" t="s">
        <v>322</v>
      </c>
      <c r="I22" s="131" t="s">
        <v>284</v>
      </c>
      <c r="J22" s="131" t="s">
        <v>320</v>
      </c>
    </row>
    <row r="23" ht="33.75" customHeight="1" spans="1:10">
      <c r="A23" s="131"/>
      <c r="B23" s="131" t="s">
        <v>319</v>
      </c>
      <c r="C23" s="131" t="s">
        <v>288</v>
      </c>
      <c r="D23" s="131" t="s">
        <v>289</v>
      </c>
      <c r="E23" s="131" t="s">
        <v>323</v>
      </c>
      <c r="F23" s="131" t="s">
        <v>291</v>
      </c>
      <c r="G23" s="130" t="s">
        <v>324</v>
      </c>
      <c r="H23" s="130"/>
      <c r="I23" s="131" t="s">
        <v>293</v>
      </c>
      <c r="J23" s="131" t="s">
        <v>323</v>
      </c>
    </row>
    <row r="24" ht="33.75" customHeight="1" spans="1:10">
      <c r="A24" s="131"/>
      <c r="B24" s="131" t="s">
        <v>319</v>
      </c>
      <c r="C24" s="131" t="s">
        <v>295</v>
      </c>
      <c r="D24" s="131" t="s">
        <v>296</v>
      </c>
      <c r="E24" s="131" t="s">
        <v>297</v>
      </c>
      <c r="F24" s="131" t="s">
        <v>281</v>
      </c>
      <c r="G24" s="130" t="s">
        <v>282</v>
      </c>
      <c r="H24" s="130" t="s">
        <v>283</v>
      </c>
      <c r="I24" s="131" t="s">
        <v>284</v>
      </c>
      <c r="J24" s="131" t="s">
        <v>325</v>
      </c>
    </row>
    <row r="25" ht="33.75" customHeight="1" spans="1:10">
      <c r="A25" s="131" t="s">
        <v>263</v>
      </c>
      <c r="B25" s="131" t="s">
        <v>326</v>
      </c>
      <c r="C25" s="131" t="s">
        <v>278</v>
      </c>
      <c r="D25" s="131" t="s">
        <v>279</v>
      </c>
      <c r="E25" s="131" t="s">
        <v>327</v>
      </c>
      <c r="F25" s="131" t="s">
        <v>291</v>
      </c>
      <c r="G25" s="130" t="s">
        <v>328</v>
      </c>
      <c r="H25" s="130" t="s">
        <v>329</v>
      </c>
      <c r="I25" s="131" t="s">
        <v>284</v>
      </c>
      <c r="J25" s="131" t="s">
        <v>330</v>
      </c>
    </row>
    <row r="26" ht="33.75" customHeight="1" spans="1:10">
      <c r="A26" s="131"/>
      <c r="B26" s="131" t="s">
        <v>326</v>
      </c>
      <c r="C26" s="131" t="s">
        <v>288</v>
      </c>
      <c r="D26" s="131" t="s">
        <v>289</v>
      </c>
      <c r="E26" s="131" t="s">
        <v>331</v>
      </c>
      <c r="F26" s="131" t="s">
        <v>291</v>
      </c>
      <c r="G26" s="130" t="s">
        <v>332</v>
      </c>
      <c r="H26" s="130"/>
      <c r="I26" s="131" t="s">
        <v>293</v>
      </c>
      <c r="J26" s="131" t="s">
        <v>331</v>
      </c>
    </row>
    <row r="27" ht="33.75" customHeight="1" spans="1:10">
      <c r="A27" s="131"/>
      <c r="B27" s="131" t="s">
        <v>326</v>
      </c>
      <c r="C27" s="131" t="s">
        <v>295</v>
      </c>
      <c r="D27" s="131" t="s">
        <v>296</v>
      </c>
      <c r="E27" s="131" t="s">
        <v>297</v>
      </c>
      <c r="F27" s="131" t="s">
        <v>281</v>
      </c>
      <c r="G27" s="130" t="s">
        <v>282</v>
      </c>
      <c r="H27" s="130" t="s">
        <v>283</v>
      </c>
      <c r="I27" s="131" t="s">
        <v>284</v>
      </c>
      <c r="J27" s="131" t="s">
        <v>333</v>
      </c>
    </row>
  </sheetData>
  <mergeCells count="14">
    <mergeCell ref="A2:J2"/>
    <mergeCell ref="A3:H3"/>
    <mergeCell ref="A7:A10"/>
    <mergeCell ref="A11:A14"/>
    <mergeCell ref="A15:A18"/>
    <mergeCell ref="A19:A21"/>
    <mergeCell ref="A22:A24"/>
    <mergeCell ref="A25:A27"/>
    <mergeCell ref="B7:B10"/>
    <mergeCell ref="B11:B14"/>
    <mergeCell ref="B15:B18"/>
    <mergeCell ref="B19:B21"/>
    <mergeCell ref="B22:B24"/>
    <mergeCell ref="B25:B27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2026-01-13T06:51:00Z</dcterms:created>
  <dcterms:modified xsi:type="dcterms:W3CDTF">2026-02-04T08:17:06Z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223182D643B0493F9DECB7664B7B430D</vt:lpwstr>
  </property>
  <property fmtid="{D5CDD505-2E9C-101B-9397-08002B2CF9AE}" pid="3" name="KSOProductBuildVer">
    <vt:lpwstr>2052-11.8.2.12085</vt:lpwstr>
  </property>
</Properties>
</file>