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<sst xmlns="http://schemas.openxmlformats.org/spreadsheetml/2006/main" count="42" uniqueCount="30">
  <si>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</si>
  <si>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</si>
  <si>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部门：盈江县发展和改革局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</si>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</sst>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4" sqref="K14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3" width="14.1296296296296" style="4" customWidth="1"/>
    <col min="4" max="4" width="13.1296296296296" style="4" customWidth="1"/>
    <col min="5" max="5" width="14.3796296296296" style="4" customWidth="1"/>
    <col min="6" max="6" width="12.5" style="4" customWidth="1"/>
    <col min="7" max="7" width="13.75" style="4" customWidth="1"/>
    <col min="8" max="8" width="13" style="4" customWidth="1"/>
    <col min="9" max="9" width="12.6296296296296" style="4" customWidth="1"/>
    <col min="10" max="10" width="10.25" style="4" customWidth="1"/>
    <col min="11" max="11" width="9.87962962962963" style="4" customWidth="1"/>
    <col min="12" max="12" width="8.4537037037037" style="4" customWidth="1"/>
    <col min="13" max="13" width="7.90740740740741" style="4" customWidth="1"/>
    <col min="14" max="14" width="12.8888888888889" style="5" customWidth="1"/>
    <col min="15" max="15" width="12.25" style="4" customWidth="1"/>
    <col min="16" max="16" width="9.09259259259259" style="4" customWidth="1"/>
    <col min="17" max="17" width="11.4444444444444" style="4" customWidth="1"/>
    <col min="18" max="18" width="9.62962962962963" style="4" customWidth="1"/>
    <col min="19" max="19" width="7.36111111111111" style="4" customWidth="1"/>
    <col min="20" max="20" width="15.3333333333333" style="4" customWidth="1"/>
    <col min="21" max="21" width="15.66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6" customHeight="1" spans="1:21">
      <c r="A8" s="10" t="s">
        <v>28</v>
      </c>
      <c r="B8" s="10">
        <v>1</v>
      </c>
      <c r="C8" s="19">
        <v>356894988.15</v>
      </c>
      <c r="D8" s="19">
        <f>E8+F8+P8+Q8+R8+T8</f>
        <v>358625391.76</v>
      </c>
      <c r="E8" s="19">
        <v>330909237.06</v>
      </c>
      <c r="F8" s="19">
        <v>9175842.29</v>
      </c>
      <c r="G8" s="19">
        <v>7447038.68</v>
      </c>
      <c r="H8" s="19">
        <v>7440050.17</v>
      </c>
      <c r="I8" s="19">
        <v>6644898.97</v>
      </c>
      <c r="J8" s="19">
        <v>207693.75</v>
      </c>
      <c r="K8" s="19">
        <v>43725</v>
      </c>
      <c r="L8" s="19">
        <v>0</v>
      </c>
      <c r="M8" s="19">
        <v>0</v>
      </c>
      <c r="N8" s="30">
        <f>F8-H8-J8-L8</f>
        <v>1528098.37</v>
      </c>
      <c r="O8" s="30">
        <f>G8-I8-K8-M8</f>
        <v>758414.71</v>
      </c>
      <c r="P8" s="31">
        <v>0</v>
      </c>
      <c r="Q8" s="31">
        <v>896639</v>
      </c>
      <c r="R8" s="31">
        <v>1600</v>
      </c>
      <c r="S8" s="31">
        <v>0</v>
      </c>
      <c r="T8" s="31">
        <v>17642073.41</v>
      </c>
      <c r="U8" s="31">
        <v>17642073.41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2025-09-28T08:47:01Z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