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20" windowHeight="11925" activeTab="2"/>
  </bookViews>
  <sheets>
    <sheet name="Sheet1" sheetId="1" r:id="rId1"/>
    <sheet name="Sheet2" sheetId="2" r:id="rId2"/>
    <sheet name="Sheet3" sheetId="3" r:id="rId3"/>
  </sheets>
  <definedNames>
    <definedName name="_Hlk533596789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<sst xmlns="http://schemas.openxmlformats.org/spreadsheetml/2006/main" count="115" uniqueCount="58">
  <si>
    <t>2019年国家电子商务进农村综合示范项目实施及资金使用进度表</t>
  </si>
  <si>
    <t>填表单位：（盖章）</t>
  </si>
  <si>
    <t>日期：2020年12月</t>
  </si>
  <si>
    <t>项目名称</t>
  </si>
  <si>
    <t>承办企业</t>
  </si>
  <si>
    <t>实施进度</t>
  </si>
  <si>
    <t>存在问题</t>
  </si>
  <si>
    <t>下月计划</t>
  </si>
  <si>
    <t>投资构成</t>
  </si>
  <si>
    <t>完成投资情况</t>
  </si>
  <si>
    <t>专用资金使用情况</t>
  </si>
  <si>
    <t>备注</t>
  </si>
  <si>
    <t>项目总投资额（万元）</t>
  </si>
  <si>
    <t>中央资金投入金额（万元）</t>
  </si>
  <si>
    <t>政府配套资金（万元）</t>
  </si>
  <si>
    <t>其他资金</t>
  </si>
  <si>
    <t>本月完成投资额（万元）</t>
  </si>
  <si>
    <t>累计完成投资（万元）</t>
  </si>
  <si>
    <t>本月使用专项资金（万元）</t>
  </si>
  <si>
    <t>累计使用专项资金（万元）</t>
  </si>
  <si>
    <t>县、乡镇、村三级电商公共服务体系建设</t>
  </si>
  <si>
    <t>盈江县禄源长茂电子商务服务有限公司</t>
  </si>
  <si>
    <r>
      <rPr>
        <sz val="9"/>
        <color rgb="FF000000"/>
        <rFont val="宋体"/>
        <charset val="134"/>
      </rPr>
      <t>1、电商公共服务中心建设单位已通过询比价确定；平面图、施工图、效果图均已出具，并实施当中。
2、电商公共服务中心电脑、办公家具等配套设施设备走采购流程，采购当中；
3、电商公共服务中心软装设计当中；
4、</t>
    </r>
    <r>
      <rPr>
        <sz val="9"/>
        <color theme="1"/>
        <rFont val="宋体"/>
        <charset val="134"/>
      </rPr>
      <t xml:space="preserve">完成73个镇村级电商服务站点选人选址覆盖工作；
6、镇村级服务站设施设备走采购流程，采购当中；
  </t>
    </r>
  </si>
  <si>
    <t xml:space="preserve">
1、电商服务中心入驻企业招商工作尚未完成；</t>
  </si>
  <si>
    <t xml:space="preserve">1、持续开展电商服务企业的招商和入驻；
2、信息报送系统数据持续报送并截图归档；
</t>
  </si>
  <si>
    <t>农村流通基础设施建设</t>
  </si>
  <si>
    <t>1.县级电商仓储物流中心选址完成；
2、县级电商仓储物流中心内部功能分区规划完成；
3、整合电商服务站点选人选址覆盖完成；
4、设施设备采购流程中； 
5、与百世快递、申通快递、韵达快递、邮政、顺丰等快递公司召开物流中心入驻及共配合作会议</t>
  </si>
  <si>
    <t>1、仓储物流中心功能分区上墙软装尚未完成；</t>
  </si>
  <si>
    <t>1、县级仓储物流中心设施设备铺设安装。
2、县级仓储物流中心内部调度、规章制度等编写、完善
3、完善服务站点与物流快递企业相关协议
4、整合县域快递物流企业</t>
  </si>
  <si>
    <t>建设农村电商供应链体系</t>
  </si>
  <si>
    <t xml:space="preserve">1、完成企业调研，形成区域公共品牌规划及落地方案；
2、区域品牌应用初稿设计完成，logo形象设计设计完成；
3、起草“盈江县农产品追溯实施方案”；
4、对接州级统筹大数据信息填写录入；
5、制定《盈江县电商扶贫项目实施方案》《盈江县电商扶贫的奖励办法》
</t>
  </si>
  <si>
    <t xml:space="preserve">1、大部分企业缺乏品牌意识，无凝聚力；农业生产仍于小、散、弱的现状，农产品电商龙头企业缺乏，导致农产品生产主体分散，“小户”产业要素聚集不足，农产品品牌竞争力和抗风险能力较低。
2、农产品的生产、质量、包装、配送、验收等标准制度不够完善，市场准入、质量安全溯源系统建设等方面没有一套完善的机制，交易各环节缺乏质量安全的管理标准。3、电商产品中，同质商品多，卖家之间差异化程度小，缺乏品牌效应，鱼龙混杂难以保证产品质量和特色，阻碍了品牌的发展壮大。
4、电商产品单一，文创和软件开发等创意类项目产品稀缺。
5、“电商+企业+合作社+贫困户”扶贫模式尚需完善及落实；
</t>
  </si>
  <si>
    <t>品牌培育1、完善《盈江县农产品营销体系及供应链建设实施方案》《盈江县电商摸底调研报告》
2、确定5个特色品牌及产品，制定推广方案；</t>
  </si>
  <si>
    <t>建设电商人才培训体系</t>
  </si>
  <si>
    <t>1、3000人次的电商人才培训工作已完成普及培训19期，合计1088人次；培训资料整理归档，培训回访、跟踪孵化工作持续进行中；
2、开展1期盈江县电商服务站乡镇级站长业务培训。</t>
  </si>
  <si>
    <t>暂未形成常态化的跟踪、辅导、孵化等定向培训方案，培训完成率较低。由于疫情防控没有办法开展多人次的业务培训。只能分批分量进行。</t>
  </si>
  <si>
    <t>1、加快培训进度，开展一期创业实操培训；
2、完成所有培训学员电话、微信回访工作；
3、针对培训任务制定培训计划，保质保量完成培训任务；</t>
  </si>
  <si>
    <t xml:space="preserve"> </t>
  </si>
  <si>
    <t>日期：2021年1月</t>
  </si>
  <si>
    <r>
      <rPr>
        <sz val="9"/>
        <color rgb="FF000000"/>
        <rFont val="宋体"/>
        <charset val="134"/>
      </rPr>
      <t>1、电商公共服务中心整体框架搭建成型，中心门头安装完成；
2、电商公共服务中心电脑、办公家具等配套设施设备走采购流程，采购当中；
3、电商公共服务中心软装设计当中；
4、已</t>
    </r>
    <r>
      <rPr>
        <sz val="9"/>
        <color theme="1"/>
        <rFont val="宋体"/>
        <charset val="134"/>
      </rPr>
      <t>完成42个服务站点门头安装、制度牌上墙等建设工作；
5、服务站设施设备走采购流程，采购当中；
6、与 县域传统企业召开对接会议，了解企业需求及痛点。为后期工作重点做铺垫；</t>
    </r>
  </si>
  <si>
    <t xml:space="preserve">
1、传统企业转型电商态度不够强烈，专业人才缺乏；
2、电商服务中心入驻企业招商工作尚未完成；
3、站点建设尚未完成
</t>
  </si>
  <si>
    <t>1、持续开展电商服务企业的招商和入驻；
2、信息报送系统数据持续报送并截图归档；
3、服务站点建设完成；</t>
  </si>
  <si>
    <t xml:space="preserve">1、完成企业调研，形成区域公共品牌规划及落地方案；
2、区域品牌应用初稿设计完成，logo形象设计已提交商标总局申请注册；
3、起草“盈江县农产品追溯实施方案”；
4、对接州级统筹大数据信息填写录入；
5、制定《盈江县电商扶贫项目实施方案》《盈江县电商扶贫的奖励办法》
</t>
  </si>
  <si>
    <t>1、3000人次的电商人才培训工作已完成普及培训23期，合计1428人次；培训资料整理归档，培训回访、跟踪孵化工作持续进行中；
2、开展1期盈江县电商服务站乡镇级站长业务培训。</t>
  </si>
  <si>
    <t>日期：2021年3月</t>
  </si>
  <si>
    <r>
      <rPr>
        <sz val="9"/>
        <color rgb="FF000000"/>
        <rFont val="宋体"/>
        <charset val="134"/>
      </rPr>
      <t>1、电商公共服务中心整体建设完成；
2、电商公共服务中心电脑、办公家具等配套设施铺设完成投入使用；
3、电商公共服务中心完成企业招商入驻7家；提供LOGO设计、主图详情页制作、包装设计等服务；签订免费运营孵化企业14家；
4、已</t>
    </r>
    <r>
      <rPr>
        <sz val="9"/>
        <color theme="1"/>
        <rFont val="宋体"/>
        <charset val="134"/>
      </rPr>
      <t>完成73个服务站点建设工作；
5、组织第二期电商服务站负责人业务培训</t>
    </r>
  </si>
  <si>
    <t xml:space="preserve">
1、部分企业电商人才缺乏、无专人负责；
2、站点负责人业务能力待提高；
</t>
  </si>
  <si>
    <t>1、持续开展电商服务企业的招商和入驻工作；
2、信息报送系统数据持续报送并截图归档；
3、提升站点负责人业务能力，保证站点存活率；</t>
  </si>
  <si>
    <t>1.县级电商仓储物流中心整体建设完成；
2、县级电商仓储物流中心设施设备配备完成并投入使用；
3、村级物流服务站点整合电商服务站点建设完成；
4、整合百世快递、申通快递、韵达快递、极兔4家快递公司入驻仓储物流中心；
5、已开通4条镇村级服务站点快递包裹邮路，持续运营中；</t>
  </si>
  <si>
    <t>1、与快递公司共同配送合作模式尚未确定；
2、冷链仓储尚未建设；</t>
  </si>
  <si>
    <t>1、完成共同配送合作模式，提高实效，降低物流成本，解决“最后一公里”瓶颈；
2、加强入驻企业管理规范
3、整合县域其他快递物流企业；
4、建设一个冷链仓储中心、分级包装中心；</t>
  </si>
  <si>
    <t xml:space="preserve">1、确定县域区域公共品牌“万象盈江”，并申请注册；
2、举办“2021盈江直播节”、“盈江洋芋节”“电商企业+合作社+贫困户”等营销活动
3、联合市场监督管理局制定发文《盈江县网货化生鲜果蔬生产流通管理规范》
4、完成溯源体系入驻企业4家，并应用流通；
5、帮扶19个建档立卡贫困户销售产品；
</t>
  </si>
  <si>
    <t xml:space="preserve">1、大部分企业缺乏品牌意识，无凝聚力；农业生产仍于小、散、弱的现状，农产品电商龙头企业缺乏，导致农产品生产主体分散，“小户”产业要素聚集不足，农产品品牌竞争力和抗风险能力较低。
2、农产品的生产、质量、包装、配送、验收等标准制度不够完善，市场准入、质量安全溯源系统建设等方面没有一套完善的机制，交易各环节缺乏质量安全的管理标准。3、电商产品中，同质商品多，卖家之间差异化程度小，缺乏品牌效应，鱼龙混杂难以保证产品质量和特色，阻碍了品牌的发展壮大。
4、电商产品单一，文创和软件开发等创意类项目产品稀缺。
</t>
  </si>
  <si>
    <t xml:space="preserve">1、举办一期品牌发布会，提高品牌影响力；
2、加快县域产品“三品一标”认证工作；
</t>
  </si>
  <si>
    <t>1、3000人次的电商人才培训工作已完成普及培训36期，合计2013人次；培训资料整理归档，培训回访、跟踪孵化工作持续进行中；
2、开展4期创业实操培训。</t>
  </si>
  <si>
    <t>由于疫情防控没有办法开展多人次的业务培训；学员普遍基础较低，接收能力较差；</t>
  </si>
  <si>
    <t xml:space="preserve">
1、针对培训任务制定培训计划，继续完成培训任务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</si>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</sst>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0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justify" vertical="top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top" wrapText="1"/>
    </xf>
    <xf numFmtId="0" fontId="7" fillId="0" borderId="5" xfId="0" applyFont="1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8" fillId="0" borderId="0" xfId="0" applyFont="1" applyAlignment="1">
      <alignment horizontal="justify"/>
    </xf>
    <xf numFmtId="0" fontId="2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0" fillId="0" borderId="15" xfId="0" applyFont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0" xfId="0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16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zoomScale="115" zoomScaleNormal="115" topLeftCell="E7" workbookViewId="0">
      <selection activeCell="A1" sqref="A1:N1"/>
    </sheetView>
  </sheetViews>
  <sheetFormatPr defaultColWidth="9" defaultRowHeight="14.25"/>
  <cols>
    <col min="1" max="1" width="16.3833333333333" customWidth="1"/>
    <col min="2" max="2" width="14.3833333333333" customWidth="1"/>
    <col min="3" max="3" width="40" customWidth="1"/>
    <col min="4" max="4" width="29.3833333333333" customWidth="1"/>
    <col min="5" max="5" width="24.75" customWidth="1"/>
    <col min="6" max="6" width="10" customWidth="1"/>
    <col min="7" max="8" width="9.88333333333333" customWidth="1"/>
    <col min="9" max="9" width="11.1333333333333" customWidth="1"/>
    <col min="10" max="10" width="12" customWidth="1"/>
    <col min="11" max="11" width="9.25" customWidth="1"/>
    <col min="12" max="12" width="9.63333333333333" customWidth="1"/>
    <col min="13" max="13" width="9.13333333333333" customWidth="1"/>
  </cols>
  <sheetData>
    <row r="1" ht="49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9.5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 t="s">
        <v>2</v>
      </c>
    </row>
    <row r="3" customHeight="1" spans="1:1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/>
      <c r="J3" s="5" t="s">
        <v>9</v>
      </c>
      <c r="K3" s="5"/>
      <c r="L3" s="5" t="s">
        <v>10</v>
      </c>
      <c r="M3" s="5"/>
      <c r="N3" s="29" t="s">
        <v>11</v>
      </c>
    </row>
    <row r="4" ht="40.5" spans="1:14">
      <c r="A4" s="6"/>
      <c r="B4" s="7"/>
      <c r="C4" s="7"/>
      <c r="D4" s="7"/>
      <c r="E4" s="7"/>
      <c r="F4" s="7" t="s">
        <v>12</v>
      </c>
      <c r="G4" s="7" t="s">
        <v>13</v>
      </c>
      <c r="H4" s="7" t="s">
        <v>14</v>
      </c>
      <c r="I4" s="30" t="s">
        <v>15</v>
      </c>
      <c r="J4" s="31" t="s">
        <v>16</v>
      </c>
      <c r="K4" s="31" t="s">
        <v>17</v>
      </c>
      <c r="L4" s="31" t="s">
        <v>18</v>
      </c>
      <c r="M4" s="31" t="s">
        <v>19</v>
      </c>
      <c r="N4" s="32"/>
    </row>
    <row r="5" ht="156" customHeight="1" spans="1:14">
      <c r="A5" s="8" t="s">
        <v>20</v>
      </c>
      <c r="B5" s="9" t="s">
        <v>21</v>
      </c>
      <c r="C5" s="10" t="s">
        <v>22</v>
      </c>
      <c r="D5" s="11" t="s">
        <v>23</v>
      </c>
      <c r="E5" s="11" t="s">
        <v>24</v>
      </c>
      <c r="F5" s="12">
        <v>302</v>
      </c>
      <c r="G5" s="13">
        <v>282</v>
      </c>
      <c r="H5" s="14">
        <v>200</v>
      </c>
      <c r="I5" s="14"/>
      <c r="J5" s="13"/>
      <c r="K5" s="13"/>
      <c r="L5" s="12"/>
      <c r="M5" s="40"/>
      <c r="N5" s="34"/>
    </row>
    <row r="6" ht="97" customHeight="1" spans="1:14">
      <c r="A6" s="8" t="s">
        <v>25</v>
      </c>
      <c r="B6" s="15"/>
      <c r="C6" s="11" t="s">
        <v>26</v>
      </c>
      <c r="D6" s="11" t="s">
        <v>27</v>
      </c>
      <c r="E6" s="11" t="s">
        <v>28</v>
      </c>
      <c r="F6" s="12">
        <v>725</v>
      </c>
      <c r="G6" s="13">
        <v>725</v>
      </c>
      <c r="H6" s="14"/>
      <c r="I6" s="14"/>
      <c r="J6" s="13"/>
      <c r="K6" s="13"/>
      <c r="L6" s="13"/>
      <c r="M6" s="13"/>
      <c r="N6" s="34"/>
    </row>
    <row r="7" ht="253" customHeight="1" spans="1:14">
      <c r="A7" s="8" t="s">
        <v>29</v>
      </c>
      <c r="B7" s="15"/>
      <c r="C7" s="11" t="s">
        <v>30</v>
      </c>
      <c r="D7" s="11" t="s">
        <v>31</v>
      </c>
      <c r="E7" s="16" t="s">
        <v>32</v>
      </c>
      <c r="F7" s="12">
        <v>253</v>
      </c>
      <c r="G7" s="13">
        <v>253</v>
      </c>
      <c r="I7" s="14"/>
      <c r="J7" s="13"/>
      <c r="K7" s="13"/>
      <c r="L7" s="13"/>
      <c r="M7" s="13"/>
      <c r="N7" s="34"/>
    </row>
    <row r="8" ht="84" customHeight="1" spans="1:14">
      <c r="A8" s="8" t="s">
        <v>33</v>
      </c>
      <c r="B8" s="17"/>
      <c r="C8" s="11" t="s">
        <v>34</v>
      </c>
      <c r="D8" s="11" t="s">
        <v>35</v>
      </c>
      <c r="E8" s="16" t="s">
        <v>36</v>
      </c>
      <c r="F8" s="36">
        <v>90</v>
      </c>
      <c r="G8" s="37">
        <v>90</v>
      </c>
      <c r="H8" s="14"/>
      <c r="I8" s="37"/>
      <c r="J8" s="41"/>
      <c r="K8" s="41"/>
      <c r="L8" s="41"/>
      <c r="M8" s="41"/>
      <c r="N8" s="42"/>
    </row>
    <row r="9" ht="39" customHeight="1" spans="1:14">
      <c r="A9" s="3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2:2">
      <c r="B10" s="27" t="s">
        <v>37</v>
      </c>
    </row>
  </sheetData>
  <mergeCells count="12">
    <mergeCell ref="A1:N1"/>
    <mergeCell ref="F3:I3"/>
    <mergeCell ref="J3:K3"/>
    <mergeCell ref="L3:M3"/>
    <mergeCell ref="A9:N9"/>
    <mergeCell ref="A3:A4"/>
    <mergeCell ref="B3:B4"/>
    <mergeCell ref="B5:B8"/>
    <mergeCell ref="C3:C4"/>
    <mergeCell ref="D3:D4"/>
    <mergeCell ref="E3:E4"/>
    <mergeCell ref="N3:N4"/>
  </mergeCells>
  <pageMargins left="0.699305555555556" right="0.699305555555556" top="0.75" bottom="0.75" header="0.3" footer="0.3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opLeftCell="D1" workbookViewId="0">
      <selection activeCell="A1" sqref="$A1:$XFD1048576"/>
    </sheetView>
  </sheetViews>
  <sheetFormatPr defaultColWidth="9" defaultRowHeight="14.25"/>
  <cols>
    <col min="1" max="1" width="22.75" customWidth="1"/>
    <col min="2" max="2" width="14.3833333333333" customWidth="1"/>
    <col min="3" max="3" width="40" customWidth="1"/>
    <col min="4" max="4" width="29.3833333333333" customWidth="1"/>
    <col min="5" max="5" width="24.75" customWidth="1"/>
    <col min="6" max="6" width="10" customWidth="1"/>
    <col min="7" max="8" width="9.88333333333333" customWidth="1"/>
    <col min="9" max="9" width="11.1333333333333" customWidth="1"/>
    <col min="10" max="10" width="12" customWidth="1"/>
    <col min="11" max="11" width="9.25" customWidth="1"/>
    <col min="12" max="12" width="9.63333333333333" customWidth="1"/>
    <col min="13" max="13" width="9.13333333333333" customWidth="1"/>
  </cols>
  <sheetData>
    <row r="1" ht="49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9.5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 t="s">
        <v>38</v>
      </c>
    </row>
    <row r="3" customHeight="1" spans="1:1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/>
      <c r="J3" s="5" t="s">
        <v>9</v>
      </c>
      <c r="K3" s="5"/>
      <c r="L3" s="5" t="s">
        <v>10</v>
      </c>
      <c r="M3" s="5"/>
      <c r="N3" s="29" t="s">
        <v>11</v>
      </c>
    </row>
    <row r="4" ht="40.5" spans="1:14">
      <c r="A4" s="6"/>
      <c r="B4" s="7"/>
      <c r="C4" s="7"/>
      <c r="D4" s="7"/>
      <c r="E4" s="7"/>
      <c r="F4" s="7" t="s">
        <v>12</v>
      </c>
      <c r="G4" s="7" t="s">
        <v>13</v>
      </c>
      <c r="H4" s="7" t="s">
        <v>14</v>
      </c>
      <c r="I4" s="30" t="s">
        <v>15</v>
      </c>
      <c r="J4" s="31" t="s">
        <v>16</v>
      </c>
      <c r="K4" s="31" t="s">
        <v>17</v>
      </c>
      <c r="L4" s="31" t="s">
        <v>18</v>
      </c>
      <c r="M4" s="31" t="s">
        <v>19</v>
      </c>
      <c r="N4" s="32"/>
    </row>
    <row r="5" ht="156" customHeight="1" spans="1:14">
      <c r="A5" s="8" t="s">
        <v>20</v>
      </c>
      <c r="B5" s="9" t="s">
        <v>21</v>
      </c>
      <c r="C5" s="10" t="s">
        <v>39</v>
      </c>
      <c r="D5" s="11" t="s">
        <v>40</v>
      </c>
      <c r="E5" s="11" t="s">
        <v>41</v>
      </c>
      <c r="F5" s="12">
        <v>302</v>
      </c>
      <c r="G5" s="13">
        <v>282</v>
      </c>
      <c r="H5" s="14">
        <v>200</v>
      </c>
      <c r="I5" s="14"/>
      <c r="J5" s="13"/>
      <c r="K5" s="13"/>
      <c r="L5" s="12"/>
      <c r="M5" s="40"/>
      <c r="N5" s="34"/>
    </row>
    <row r="6" ht="97" customHeight="1" spans="1:14">
      <c r="A6" s="8" t="s">
        <v>25</v>
      </c>
      <c r="B6" s="15"/>
      <c r="C6" s="11" t="s">
        <v>26</v>
      </c>
      <c r="D6" s="11" t="s">
        <v>27</v>
      </c>
      <c r="E6" s="11" t="s">
        <v>28</v>
      </c>
      <c r="F6" s="12">
        <v>725</v>
      </c>
      <c r="G6" s="13">
        <v>725</v>
      </c>
      <c r="H6" s="14"/>
      <c r="I6" s="14"/>
      <c r="J6" s="13"/>
      <c r="K6" s="13"/>
      <c r="L6" s="13"/>
      <c r="M6" s="13"/>
      <c r="N6" s="34"/>
    </row>
    <row r="7" ht="253" customHeight="1" spans="1:14">
      <c r="A7" s="8" t="s">
        <v>29</v>
      </c>
      <c r="B7" s="15"/>
      <c r="C7" s="11" t="s">
        <v>42</v>
      </c>
      <c r="D7" s="11" t="s">
        <v>31</v>
      </c>
      <c r="E7" s="16" t="s">
        <v>32</v>
      </c>
      <c r="F7" s="12">
        <v>253</v>
      </c>
      <c r="G7" s="13">
        <v>253</v>
      </c>
      <c r="I7" s="14"/>
      <c r="J7" s="13"/>
      <c r="K7" s="13"/>
      <c r="L7" s="13"/>
      <c r="M7" s="13"/>
      <c r="N7" s="34"/>
    </row>
    <row r="8" ht="84" customHeight="1" spans="1:14">
      <c r="A8" s="8" t="s">
        <v>33</v>
      </c>
      <c r="B8" s="17"/>
      <c r="C8" s="11" t="s">
        <v>43</v>
      </c>
      <c r="D8" s="11" t="s">
        <v>35</v>
      </c>
      <c r="E8" s="16" t="s">
        <v>36</v>
      </c>
      <c r="F8" s="36">
        <v>90</v>
      </c>
      <c r="G8" s="37">
        <v>90</v>
      </c>
      <c r="H8" s="14"/>
      <c r="I8" s="37"/>
      <c r="J8" s="41"/>
      <c r="K8" s="41"/>
      <c r="L8" s="41"/>
      <c r="M8" s="41"/>
      <c r="N8" s="42"/>
    </row>
    <row r="9" ht="39" customHeight="1" spans="1:14">
      <c r="A9" s="3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customFormat="1" spans="2:2">
      <c r="B10" s="27" t="s">
        <v>37</v>
      </c>
    </row>
  </sheetData>
  <mergeCells count="12">
    <mergeCell ref="A1:N1"/>
    <mergeCell ref="F3:I3"/>
    <mergeCell ref="J3:K3"/>
    <mergeCell ref="L3:M3"/>
    <mergeCell ref="A9:N9"/>
    <mergeCell ref="A3:A4"/>
    <mergeCell ref="B3:B4"/>
    <mergeCell ref="B5:B8"/>
    <mergeCell ref="C3:C4"/>
    <mergeCell ref="D3:D4"/>
    <mergeCell ref="E3:E4"/>
    <mergeCell ref="N3:N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topLeftCell="D1" workbookViewId="0">
      <selection activeCell="E6" sqref="E6"/>
    </sheetView>
  </sheetViews>
  <sheetFormatPr defaultColWidth="9" defaultRowHeight="14.25"/>
  <cols>
    <col min="1" max="1" width="22.75" customWidth="1"/>
    <col min="2" max="2" width="14.3833333333333" customWidth="1"/>
    <col min="3" max="3" width="40" customWidth="1"/>
    <col min="4" max="4" width="29.3833333333333" customWidth="1"/>
    <col min="5" max="5" width="24.75" customWidth="1"/>
    <col min="6" max="6" width="10" customWidth="1"/>
    <col min="7" max="8" width="9.88333333333333" customWidth="1"/>
    <col min="9" max="9" width="11.1333333333333" customWidth="1"/>
    <col min="10" max="10" width="12" customWidth="1"/>
    <col min="11" max="11" width="9.25" customWidth="1"/>
    <col min="12" max="12" width="9.63333333333333" customWidth="1"/>
    <col min="13" max="13" width="10.8916666666667" customWidth="1"/>
    <col min="14" max="14" width="9.25" customWidth="1"/>
  </cols>
  <sheetData>
    <row r="1" ht="49.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49.5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28" t="s">
        <v>44</v>
      </c>
      <c r="M2" s="28"/>
      <c r="N2" s="28"/>
    </row>
    <row r="3" customHeight="1" spans="1:1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/>
      <c r="J3" s="5" t="s">
        <v>9</v>
      </c>
      <c r="K3" s="5"/>
      <c r="L3" s="5" t="s">
        <v>10</v>
      </c>
      <c r="M3" s="5"/>
      <c r="N3" s="29" t="s">
        <v>11</v>
      </c>
    </row>
    <row r="4" ht="40.5" spans="1:14">
      <c r="A4" s="6"/>
      <c r="B4" s="7"/>
      <c r="C4" s="7"/>
      <c r="D4" s="7"/>
      <c r="E4" s="7"/>
      <c r="F4" s="7" t="s">
        <v>12</v>
      </c>
      <c r="G4" s="7" t="s">
        <v>13</v>
      </c>
      <c r="H4" s="7" t="s">
        <v>14</v>
      </c>
      <c r="I4" s="30" t="s">
        <v>15</v>
      </c>
      <c r="J4" s="31" t="s">
        <v>16</v>
      </c>
      <c r="K4" s="31" t="s">
        <v>17</v>
      </c>
      <c r="L4" s="31" t="s">
        <v>18</v>
      </c>
      <c r="M4" s="31" t="s">
        <v>19</v>
      </c>
      <c r="N4" s="32"/>
    </row>
    <row r="5" ht="156" customHeight="1" spans="1:14">
      <c r="A5" s="8" t="s">
        <v>20</v>
      </c>
      <c r="B5" s="9" t="s">
        <v>21</v>
      </c>
      <c r="C5" s="10" t="s">
        <v>45</v>
      </c>
      <c r="D5" s="11" t="s">
        <v>46</v>
      </c>
      <c r="E5" s="11" t="s">
        <v>47</v>
      </c>
      <c r="F5" s="12">
        <v>282</v>
      </c>
      <c r="G5" s="13">
        <v>282</v>
      </c>
      <c r="H5" s="14">
        <v>200</v>
      </c>
      <c r="I5" s="14"/>
      <c r="J5" s="13"/>
      <c r="K5" s="13"/>
      <c r="L5" s="12">
        <v>168.93314</v>
      </c>
      <c r="M5" s="33">
        <v>215.93314</v>
      </c>
      <c r="N5" s="34"/>
    </row>
    <row r="6" ht="97" customHeight="1" spans="1:14">
      <c r="A6" s="8" t="s">
        <v>25</v>
      </c>
      <c r="B6" s="15"/>
      <c r="C6" s="11" t="s">
        <v>48</v>
      </c>
      <c r="D6" s="11" t="s">
        <v>49</v>
      </c>
      <c r="E6" s="11" t="s">
        <v>50</v>
      </c>
      <c r="F6" s="12">
        <v>725</v>
      </c>
      <c r="G6" s="13">
        <v>725</v>
      </c>
      <c r="H6" s="14"/>
      <c r="I6" s="14"/>
      <c r="J6" s="13"/>
      <c r="K6" s="13"/>
      <c r="L6" s="12">
        <v>188.4488</v>
      </c>
      <c r="M6" s="12">
        <v>230.9488</v>
      </c>
      <c r="N6" s="34"/>
    </row>
    <row r="7" ht="253" customHeight="1" spans="1:14">
      <c r="A7" s="8" t="s">
        <v>29</v>
      </c>
      <c r="B7" s="15"/>
      <c r="C7" s="11" t="s">
        <v>51</v>
      </c>
      <c r="D7" s="11" t="s">
        <v>52</v>
      </c>
      <c r="E7" s="16" t="s">
        <v>53</v>
      </c>
      <c r="F7" s="12">
        <v>253</v>
      </c>
      <c r="G7" s="13">
        <v>253</v>
      </c>
      <c r="I7" s="14"/>
      <c r="J7" s="13"/>
      <c r="K7" s="13"/>
      <c r="L7" s="13">
        <v>34.46</v>
      </c>
      <c r="M7" s="13">
        <v>34.46</v>
      </c>
      <c r="N7" s="34"/>
    </row>
    <row r="8" ht="84" customHeight="1" spans="1:14">
      <c r="A8" s="8" t="s">
        <v>33</v>
      </c>
      <c r="B8" s="17"/>
      <c r="C8" s="11" t="s">
        <v>54</v>
      </c>
      <c r="D8" s="18" t="s">
        <v>55</v>
      </c>
      <c r="E8" s="19" t="s">
        <v>56</v>
      </c>
      <c r="F8" s="20">
        <v>90</v>
      </c>
      <c r="G8" s="21">
        <v>90</v>
      </c>
      <c r="H8" s="21"/>
      <c r="I8" s="21"/>
      <c r="J8" s="9"/>
      <c r="K8" s="9"/>
      <c r="L8" s="9">
        <v>21.4064</v>
      </c>
      <c r="M8" s="9">
        <v>58.9224</v>
      </c>
      <c r="N8" s="35"/>
    </row>
    <row r="9" ht="39" customHeight="1" spans="1:14">
      <c r="A9" s="22" t="s">
        <v>57</v>
      </c>
      <c r="B9" s="23"/>
      <c r="C9" s="24"/>
      <c r="D9" s="24"/>
      <c r="E9" s="25"/>
      <c r="F9" s="22">
        <v>1350</v>
      </c>
      <c r="G9" s="22">
        <v>1350</v>
      </c>
      <c r="H9" s="26"/>
      <c r="I9" s="26"/>
      <c r="J9" s="26"/>
      <c r="K9" s="22">
        <v>550</v>
      </c>
      <c r="L9" s="22">
        <f>SUM(L5:L8)</f>
        <v>413.24834</v>
      </c>
      <c r="M9" s="22">
        <f>SUM(M5:M8)</f>
        <v>540.26434</v>
      </c>
      <c r="N9" s="26"/>
    </row>
    <row r="10" customFormat="1" spans="2:2">
      <c r="B10" s="27" t="s">
        <v>37</v>
      </c>
    </row>
  </sheetData>
  <mergeCells count="13">
    <mergeCell ref="A1:N1"/>
    <mergeCell ref="L2:N2"/>
    <mergeCell ref="F3:I3"/>
    <mergeCell ref="J3:K3"/>
    <mergeCell ref="L3:M3"/>
    <mergeCell ref="B9:E9"/>
    <mergeCell ref="A3:A4"/>
    <mergeCell ref="B3:B4"/>
    <mergeCell ref="B5:B8"/>
    <mergeCell ref="C3:C4"/>
    <mergeCell ref="D3:D4"/>
    <mergeCell ref="E3:E4"/>
    <mergeCell ref="N3:N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杨云朋</cp:lastModifiedBy>
  <dcterms:created xsi:type="dcterms:W3CDTF">2015-06-06T02:17:00Z</dcterms:created>
  <cp:lastPrinted>2020-04-03T14:43:00Z</cp:lastPrinted>
  <dcterms:modified xsi:type="dcterms:W3CDTF">2025-09-12T09:03:32Z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516959CC0A5C406B8B5E7E0A6017233E_13</vt:lpwstr>
  </property>
</Properties>
</file>