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3" activeTab="1"/>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<sst xmlns="http://schemas.openxmlformats.org/spreadsheetml/2006/main" count="580" uniqueCount="203">
  <si>
    <t>2023年度部门整体支出绩效自评情况</t>
  </si>
  <si>
    <t>编制单位：盈江县弄璋镇姐帽中学</t>
  </si>
  <si>
    <t>公开13表</t>
  </si>
  <si>
    <t>一、部门基本情况</t>
  </si>
  <si>
    <t>（一）部门概况</t>
  </si>
  <si>
    <t>1.主要职能
根据盈发（2012）21号文件《贯彻国家和云南省中长期教育改革和发展规划纲要的实施意见》规定，主要职能是：承担片区适龄儿童接受九年义务教育任务；按照国家规定的义务教育学校课程计划教学大纲进行教育教学工作；贯彻国家教育方针，根据学生身心特点和需要实施教育，让学生掌握一定的日常生活、劳动生产的知识和技能，初步掌握基本知识、基本技能、基本方法、基本态度等方面的教育，初步树立自信、自强、自尊、自立的精神和维护自身合法权益的意识，形成适应社会的基本能力；将全校学生纳入学籍管理；培训本校教师组织教育教学研究活动，全面推进素质教育，巩固提高义务教育发展水平，推进特设教育发展，高度重视民族教育，加强教育合作与交流。
2.机构设置情况
盈江县弄璋镇姐帽中学主要担任着姐帽七至九年级学生的基础教育工作，学校设有校长室、办公室、教科室、财务室。
3.部门人员和车辆的编制及实有情况
盈江县弄璋镇姐帽中学2023年末实有人员编制49人。其中：行政编制0人（含行政工勤编制0人），事业编制49人（含参公管理事业编制0人）；在职在编实有行政人员0人（含行政工勤人员0人），事业人员44人（含参公管理事业人员0人）。
离退休人员10人。其中：离休0人，退休10人。（由养老保险基金发放养老金）。
实有车辆编制0辆，在编实有车辆0辆。</t>
  </si>
  <si>
    <t>（二）部门绩效目标的设立情况</t>
  </si>
  <si>
    <t>深化教育局部署，围绕“大安全、高质量”的办学宗旨，加强教师队伍、教研队伍的建设，加快课堂改革步伐，全力打造低付高效的课堂教学模式全面提升教育教学质量；立足现实，努力改善办学条件。充分利用学校已有设备、设施，逐步完善薄弱环节，加强功能室的使用、管理。加强教师队伍建设，打造高素质敬业奉献的教师队伍。进一步完善奖惩制度，绩效方案，晋级方案，提高教师工作的积极性；加强毕业班工作，特别是初一初二与初三知识点的衔接工作，培训人员、培训内容要落到实处，中考成绩稳步提高；安全工作常抓不懈，加强值日制度。加强体育课教学。制度严格制度，保障体育课质量，使学生的体质得到有效改善，达到国家标准要求
2023年度我校根据部门“三定”方案确定的职责、实际情况，制定本年度绩效目标预算数为972.99万元（其中，本年财政拨款收入966.59万元），其中基本支出825.13万元，项目支出146.30万元。
（一）基本支出
基本支出825.13万元，其中：
1.人员经费支出823.45万元：工资福利支出798.06万元，主要用于保障盈江县弄璋镇姐帽中学机关基本工资、津贴补贴、奖金、绩效工资、单位部分养老保险、职工医保、住房公积金等正常发放；对个人和家庭的补助133.08万元，主要用于盈江县弄璋镇姐帽中学机关、下属事业单位等机构的丧葬抚恤金、遗属补助、各学校临聘人员生活补助、学前教育家庭经济困难学生补助、营养改善计划、建档立卡户生活补助等各类生活补助和各类助学金正常及时发放；
2.日常公用经费支出1.68万元：商品和服务支出1.68万元，主要用于保障盈江县弄璋镇姐帽中学机关正常运转的日常支出及教育部门工会经费支出。
（二）项目支出
项目支出146.30万元，其中：
1.义务教育阶段学校学生营养改善计划项目资金19.82万元，涉及学生658人，义务教育阶段学校学生营养改善计划项目实现了营养改善计划受益学生覆盖率为100%，无任何食品安全、资金安全事故发生，全面完成绩效目标。
2.城乡义务教育学校生均公用经费项目资金33.76万元，城乡义务教育学校生均公用经费项目：一是保障义务教育阶段学校正常运转；二是保障义务教育阶段学校教育教学活动和其他日常工作任务的开展；三是专项资金需用于教学业务与管理、教学质量提升、办公、印刷、培训、水电、交通差旅、邮电、教育信息化网络费用、学生课桌凳、床铺、校内房屋及构筑物维修等。无阶段性目标；四是标准按照小学650元/生/年，初中850元/生/年的标准执行,对寄宿制学校按照寄宿学生数每生每年再增加200元的公用经费补助。</t>
  </si>
  <si>
    <t>（三）部门整体收支情况</t>
  </si>
  <si>
    <t>1.经费投入情况
盈江县弄璋镇姐帽中学2023年度收入合计971.43万元。其中：财政拨款收入971.43万元，占总收入的100%。收入合计与上年756.64万元对比增加214.79万元，上升2.1%，财政拨款收入与上年756.64万元对比增加214.79万元，上升2.1%，主要原因为本年度减少义务教育公用经费及营养改善计划资金收入。
2。经费支出情况
盈江县弄璋镇姐帽中学2023年度支出合计971.43万元。其中：基本支出825.13万元，占总支出的84.94%；项目支出146.30万元，占总支出的15.06%；支出合计与上年756.87万元对比增加114.56万元，上升11.79%，主要原因为本年度义务教育公用经费、营养改善计划、在职人员月绩效等财政拨款支出减少。2023年盈江县弄璋镇姐帽中学会议费支出0万元，上年度支出0万元，较比上年无变化，原因为厉行节约，严格压缩会议支出。</t>
  </si>
  <si>
    <t>（四）部门预算管理制度建设情况</t>
  </si>
  <si>
    <t>根据《中华人民共和国预算法》，《国务院关于深化预算管理制度改革的决定》（国发〔2014〕45号），我单位不断完善预算管理制度，先后制定《盈江县教育局预算管理办法》、《盈江县教育体育局收入管理制度》、《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</si>
  <si>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</si>
  <si>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弄璋镇姐帽中学2023年度一般公共预算财政拨款“三公”经费支出预算为1.18万元，支出决算为0.30384万元。其中：公务用车购置及运行费支出决算为0.30384万元。2023年度一般公共预算财政拨款“三公”经费支出决算数比2022年增加0.30384万元。其中：公务用车购置及运行费支出决算0.30384万元，与上年对比增加0.30384万元；公务接待费支出决算0万元，与上年对比持平。2023年度一般公共预算财政拨款“三公”经费支出决算数小于预算数的主要原因是厉行节约，支出减少。</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</si>
  <si>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</si>
  <si>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</si>
  <si>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</si>
  <si>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</si>
  <si>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</si>
  <si>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</si>
  <si>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</si>
  <si>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2023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</si>
  <si>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</si>
  <si>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2023年项目安排，结合实际工作情况，我单位认真贯彻县委、县政府和县教育体育局工作部署，年初制定的目标任务，强化责任担任，狠抓工作落实，各项工作取得新成绩；校园安全工作全面加强，抓紧抓实抓细校园安全防控各项措施，实现校园安全防控和开学工作总体平稳有序，教育精准扶贫深入实施，控辍保学工作依法加强，体育阵地建设得到加强。强化了资产管理，对三公经费进行了严格控制。完成了上级主管部门考核的各项指标，达到了预期经济、社会效益。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</si>
  <si>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</si>
  <si>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</si>
  <si>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</si>
  <si>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</si>
  <si>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</si>
  <si>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按照《盈江县项目支出绩效评价管理办法》的统一要求逐步开展绩效自评工作，通过拟定绩效管理办法，实际开展评价工作等，对加强财政资金监管，提高财政资金使用效益起到了积极的促进作用。不断完善《盈江县教育体育局内部控制制度》及《盈江县教育体育局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</si>
  <si>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</si>
  <si>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</si>
  <si>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</si>
  <si>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</si>
  <si>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</si>
  <si>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</si>
  <si>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盈江县弄璋镇姐帽中学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</si>
  <si>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</si>
  <si>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</si>
  <si>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</si>
  <si>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</si>
  <si>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</si>
  <si>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</si>
  <si>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</si>
  <si>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</si>
  <si>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</si>
  <si>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</si>
  <si>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</si>
  <si>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</si>
  <si>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</si>
  <si>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</si>
  <si>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</si>
  <si>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</si>
  <si>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</si>
  <si>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</si>
  <si>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</si>
  <si>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</si>
  <si>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</si>
  <si>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</si>
  <si>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</si>
  <si>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</si>
  <si>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</si>
  <si>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</si>
  <si>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</si>
  <si>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</si>
  <si>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</si>
  <si>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</si>
  <si>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</si>
  <si>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</si>
  <si>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</si>
  <si>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</si>
  <si>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</si>
  <si>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</si>
  <si>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</si>
  <si>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</si>
  <si>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</si>
  <si>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</si>
  <si>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</si>
  <si>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</si>
  <si>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</si>
  <si>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</si>
  <si>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</si>
  <si>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</si>
  <si>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</si>
  <si>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</si>
  <si>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</si>
  <si>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</si>
  <si>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</si>
  <si>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</si>
  <si>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</si>
  <si>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</si>
  <si>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</si>
  <si>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</si>
  <si>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</si>
  <si>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</si>
  <si>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</si>
  <si>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</si>
  <si>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</si>
  <si>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</si>
  <si>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</si>
  <si>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</si>
  <si>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</si>
  <si>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</si>
  <si>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</si>
  <si>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</si>
  <si>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</si>
  <si>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</si>
  <si>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</si>
  <si>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</si>
  <si>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</si>
  <si>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</si>
  <si>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</si>
  <si>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</si>
  <si>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</si>
  <si>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</si>
  <si>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</si>
  <si>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</si>
  <si>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</si>
  <si>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</si>
  <si>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</si>
  <si>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</si>
  <si>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</si>
  <si>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</si>
  <si>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</si>
  <si>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</si>
  <si>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</si>
  <si>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</si>
  <si>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</si>
  <si>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</si>
  <si>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项目资金
（万元）</t>
  </si>
  <si>
    <t>全年预算数</t>
  </si>
  <si>
    <t>全年执行数</t>
  </si>
  <si>
    <t>分值</t>
  </si>
  <si>
    <t>执行率</t>
  </si>
  <si>
    <t>得分</t>
  </si>
  <si>
    <t>备注</t>
  </si>
  <si>
    <t>其中：当年财政拨款</t>
  </si>
  <si>
    <t>—</t>
  </si>
  <si>
    <t>上年结转资金</t>
  </si>
  <si>
    <t>年度
总体
目标</t>
  </si>
  <si>
    <t>预期目标</t>
  </si>
  <si>
    <t>实际完成情况</t>
  </si>
  <si>
    <t>项目支出绩效指标表</t>
  </si>
  <si>
    <t>绩效指标</t>
  </si>
  <si>
    <t>年度指标值</t>
  </si>
  <si>
    <t>学生覆盖率</t>
  </si>
  <si>
    <t>受补助学生数</t>
  </si>
  <si>
    <t>人</t>
  </si>
  <si>
    <t>658人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</si>
  <si>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</si>
  <si>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</si>
  <si>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</si>
  <si>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</si>
  <si>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</si>
  <si>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</si>
  <si>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</si>
  <si>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</si>
  <si>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</si>
  <si>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</si>
  <si>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</si>
  <si>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</si>
  <si>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</si>
  <si>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</si>
  <si>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</si>
  <si>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</si>
  <si>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</si>
  <si>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</si>
  <si>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</si>
  <si>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</si>
  <si>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</si>
  <si>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</si>
  <si>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</si>
  <si>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</si>
  <si>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</si>
  <si>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</si>
  <si>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</si>
  <si>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</si>
  <si>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</si>
  <si>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</si>
  <si>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</si>
  <si>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</si>
  <si>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</si>
  <si>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</si>
  <si>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</si>
  <si>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</si>
  <si>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</si>
  <si>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</si>
  <si>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</si>
  <si>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</si>
  <si>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</si>
  <si>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</si>
  <si>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</si>
  <si>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</si>
  <si>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</si>
  <si>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</si>
  <si>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608人</t>
  </si>
  <si>
    <t>获补对象准确率</t>
  </si>
  <si>
    <t>兑现准确率</t>
  </si>
  <si>
    <t>资金发放及时率</t>
  </si>
  <si>
    <t>资金拨付困难，学生资助资金未及时发放。下一步将多渠道、多举措筹措资金，力求及时发放学生资助资金。</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</si>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</sst>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00_ "/>
  </numFmts>
  <fonts count="37">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0"/>
      <color indexed="8"/>
      <name val="宋体"/>
      <charset val="134"/>
    </font>
    <font>
      <b/>
      <sz val="18"/>
      <color theme="1"/>
      <name val="宋体"/>
      <charset val="134"/>
      <scheme val="minor"/>
    </font>
    <font>
      <sz val="10"/>
      <color theme="1"/>
      <name val="宋体"/>
      <charset val="134"/>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9"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3" borderId="21" applyNumberFormat="0" applyAlignment="0" applyProtection="0">
      <alignment vertical="center"/>
    </xf>
    <xf numFmtId="0" fontId="24" fillId="4" borderId="22" applyNumberFormat="0" applyAlignment="0" applyProtection="0">
      <alignment vertical="center"/>
    </xf>
    <xf numFmtId="0" fontId="25" fillId="4" borderId="21" applyNumberFormat="0" applyAlignment="0" applyProtection="0">
      <alignment vertical="center"/>
    </xf>
    <xf numFmtId="0" fontId="26" fillId="5" borderId="23" applyNumberFormat="0" applyAlignment="0" applyProtection="0">
      <alignment vertical="center"/>
    </xf>
    <xf numFmtId="0" fontId="27" fillId="0" borderId="24" applyNumberFormat="0" applyFill="0" applyAlignment="0" applyProtection="0">
      <alignment vertical="center"/>
    </xf>
    <xf numFmtId="0" fontId="28" fillId="0" borderId="2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5" fillId="0" borderId="0"/>
    <xf numFmtId="0" fontId="36" fillId="0" borderId="0">
      <alignment vertical="center"/>
    </xf>
  </cellStyleXfs>
  <cellXfs count="90">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2" xfId="49"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0" fontId="0" fillId="0" borderId="0" xfId="0" applyAlignment="1">
      <alignment horizontal="center" vertical="center"/>
    </xf>
    <xf numFmtId="0" fontId="10" fillId="0" borderId="0" xfId="0" applyFont="1" applyBorder="1" applyAlignment="1">
      <alignment horizontal="center" vertical="center"/>
    </xf>
    <xf numFmtId="0" fontId="0" fillId="0" borderId="0" xfId="0" applyBorder="1">
      <alignment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9" fontId="8" fillId="0" borderId="1" xfId="0" applyNumberFormat="1" applyFont="1" applyBorder="1" applyAlignment="1">
      <alignment horizontal="center" vertical="center"/>
    </xf>
    <xf numFmtId="0" fontId="11" fillId="0" borderId="1" xfId="0" applyFont="1" applyBorder="1" applyAlignment="1">
      <alignment horizontal="center" vertical="center"/>
    </xf>
    <xf numFmtId="179" fontId="8" fillId="0" borderId="1" xfId="0" applyNumberFormat="1" applyFont="1" applyBorder="1">
      <alignment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9" fontId="6" fillId="0" borderId="1" xfId="51" applyNumberFormat="1" applyFont="1" applyBorder="1" applyAlignment="1" applyProtection="1">
      <alignment horizontal="center" vertical="center" wrapText="1"/>
    </xf>
    <xf numFmtId="0" fontId="12" fillId="0" borderId="0" xfId="0" applyFont="1" applyBorder="1" applyAlignment="1">
      <alignment horizontal="right" vertical="center" wrapText="1"/>
    </xf>
    <xf numFmtId="0" fontId="8" fillId="0" borderId="1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13" fillId="0" borderId="0" xfId="0" applyFont="1" applyFill="1" applyBorder="1" applyAlignment="1">
      <alignment horizontal="center" vertical="center"/>
    </xf>
    <xf numFmtId="0" fontId="9" fillId="0" borderId="10" xfId="0" applyFont="1" applyFill="1" applyBorder="1" applyAlignment="1">
      <alignment horizontal="left" vertical="center"/>
    </xf>
    <xf numFmtId="0" fontId="14"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9" fillId="0" borderId="14" xfId="0" applyFont="1" applyFill="1" applyBorder="1" applyAlignment="1">
      <alignment horizontal="center" vertical="center"/>
    </xf>
    <xf numFmtId="0" fontId="9" fillId="0" borderId="6" xfId="0" applyFont="1" applyFill="1" applyBorder="1" applyAlignment="1">
      <alignment vertical="center"/>
    </xf>
    <xf numFmtId="0" fontId="9"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9" fillId="0" borderId="9" xfId="0" applyFont="1" applyFill="1" applyBorder="1" applyAlignment="1">
      <alignment vertical="center"/>
    </xf>
    <xf numFmtId="0" fontId="9"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topLeftCell="A13" workbookViewId="0">
      <selection activeCell="B6" sqref="B6:C6"/>
    </sheetView>
  </sheetViews>
  <sheetFormatPr defaultColWidth="9" defaultRowHeight="14" outlineLevelCol="3"/>
  <cols>
    <col min="1" max="1" width="17.1363636363636" customWidth="1"/>
    <col min="2" max="2" width="23.2545454545455" customWidth="1"/>
    <col min="3" max="3" width="15.5" customWidth="1"/>
    <col min="4" max="4" width="108.5" customWidth="1"/>
  </cols>
  <sheetData>
    <row r="1" ht="23" spans="1:4">
      <c r="A1" s="69" t="s">
        <v>0</v>
      </c>
      <c r="B1" s="69"/>
      <c r="C1" s="69"/>
      <c r="D1" s="69"/>
    </row>
    <row r="2" ht="20" customHeight="1" spans="1:4">
      <c r="A2" s="70" t="s">
        <v>1</v>
      </c>
      <c r="B2" s="70"/>
      <c r="C2" s="71"/>
      <c r="D2" s="72" t="s">
        <v>2</v>
      </c>
    </row>
    <row r="3" ht="182" spans="1:4">
      <c r="A3" s="73" t="s">
        <v>3</v>
      </c>
      <c r="B3" s="74" t="s">
        <v>4</v>
      </c>
      <c r="C3" s="75"/>
      <c r="D3" s="76" t="s">
        <v>5</v>
      </c>
    </row>
    <row r="4" ht="175" customHeight="1" spans="1:4">
      <c r="A4" s="77"/>
      <c r="B4" s="78" t="s">
        <v>6</v>
      </c>
      <c r="C4" s="79"/>
      <c r="D4" s="80" t="s">
        <v>7</v>
      </c>
    </row>
    <row r="5" ht="148" customHeight="1" spans="1:4">
      <c r="A5" s="77"/>
      <c r="B5" s="81"/>
      <c r="C5" s="82"/>
      <c r="D5" s="83"/>
    </row>
    <row r="6" ht="117" spans="1:4">
      <c r="A6" s="77"/>
      <c r="B6" s="74" t="s">
        <v>8</v>
      </c>
      <c r="C6" s="75"/>
      <c r="D6" s="76" t="s">
        <v>9</v>
      </c>
    </row>
    <row r="7" ht="130" spans="1:4">
      <c r="A7" s="77"/>
      <c r="B7" s="74" t="s">
        <v>10</v>
      </c>
      <c r="C7" s="75"/>
      <c r="D7" s="84" t="s">
        <v>11</v>
      </c>
    </row>
    <row r="8" ht="52" spans="1:4">
      <c r="A8" s="85"/>
      <c r="B8" s="74" t="s">
        <v>12</v>
      </c>
      <c r="C8" s="75"/>
      <c r="D8" s="76" t="s">
        <v>13</v>
      </c>
    </row>
    <row r="9" ht="30" customHeight="1" spans="1:4">
      <c r="A9" s="73" t="s">
        <v>14</v>
      </c>
      <c r="B9" s="74" t="s">
        <v>15</v>
      </c>
      <c r="C9" s="75"/>
      <c r="D9" s="84" t="s">
        <v>16</v>
      </c>
    </row>
    <row r="10" ht="26" spans="1:4">
      <c r="A10" s="77"/>
      <c r="B10" s="73" t="s">
        <v>17</v>
      </c>
      <c r="C10" s="86" t="s">
        <v>18</v>
      </c>
      <c r="D10" s="84" t="s">
        <v>19</v>
      </c>
    </row>
    <row r="11" ht="32" customHeight="1" spans="1:4">
      <c r="A11" s="85"/>
      <c r="B11" s="85"/>
      <c r="C11" s="86" t="s">
        <v>20</v>
      </c>
      <c r="D11" s="84" t="s">
        <v>21</v>
      </c>
    </row>
    <row r="12" ht="57" customHeight="1" spans="1:4">
      <c r="A12" s="74" t="s">
        <v>22</v>
      </c>
      <c r="B12" s="87"/>
      <c r="C12" s="75"/>
      <c r="D12" s="76" t="s">
        <v>23</v>
      </c>
    </row>
    <row r="13" ht="60" customHeight="1" spans="1:4">
      <c r="A13" s="74" t="s">
        <v>24</v>
      </c>
      <c r="B13" s="87"/>
      <c r="C13" s="75"/>
      <c r="D13" s="84" t="s">
        <v>25</v>
      </c>
    </row>
    <row r="14" ht="33" customHeight="1" spans="1:4">
      <c r="A14" s="74" t="s">
        <v>26</v>
      </c>
      <c r="B14" s="87"/>
      <c r="C14" s="75"/>
      <c r="D14" s="84" t="s">
        <v>27</v>
      </c>
    </row>
    <row r="15" ht="78" spans="1:4">
      <c r="A15" s="74" t="s">
        <v>28</v>
      </c>
      <c r="B15" s="87"/>
      <c r="C15" s="75"/>
      <c r="D15" s="84" t="s">
        <v>29</v>
      </c>
    </row>
    <row r="16" ht="42" customHeight="1" spans="1:4">
      <c r="A16" s="74" t="s">
        <v>30</v>
      </c>
      <c r="B16" s="87"/>
      <c r="C16" s="75"/>
      <c r="D16" s="88" t="s">
        <v>31</v>
      </c>
    </row>
    <row r="17" ht="25" customHeight="1" spans="1:4">
      <c r="A17" s="89" t="s">
        <v>32</v>
      </c>
      <c r="B17" s="89"/>
      <c r="C17" s="89"/>
      <c r="D17" s="89"/>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abSelected="1" topLeftCell="A11" workbookViewId="0">
      <selection activeCell="Q29" sqref="Q29"/>
    </sheetView>
  </sheetViews>
  <sheetFormatPr defaultColWidth="9" defaultRowHeight="14"/>
  <cols>
    <col min="1" max="1" width="18.8636363636364" customWidth="1"/>
    <col min="2" max="2" width="13.2545454545455" customWidth="1"/>
    <col min="3" max="3" width="15.3636363636364" style="45" customWidth="1"/>
    <col min="4" max="4" width="12.7545454545455" customWidth="1"/>
    <col min="5" max="5" width="18.3636363636364" customWidth="1"/>
    <col min="6" max="6" width="10.2545454545455" customWidth="1"/>
    <col min="7" max="7" width="17.7545454545455" customWidth="1"/>
    <col min="8" max="8" width="10.7545454545455" customWidth="1"/>
    <col min="9" max="9" width="15.1363636363636" customWidth="1"/>
  </cols>
  <sheetData>
    <row r="1" ht="23" customHeight="1" spans="1:9">
      <c r="A1" s="46" t="s">
        <v>33</v>
      </c>
      <c r="B1" s="46"/>
      <c r="C1" s="46"/>
      <c r="D1" s="46"/>
      <c r="E1" s="46"/>
      <c r="F1" s="46"/>
      <c r="G1" s="46"/>
      <c r="H1" s="46"/>
      <c r="I1" s="46"/>
    </row>
    <row r="2" ht="24" customHeight="1" spans="1:9">
      <c r="A2" s="2" t="s">
        <v>1</v>
      </c>
      <c r="B2" s="2"/>
      <c r="C2" s="2"/>
      <c r="D2" s="47"/>
      <c r="E2" s="47"/>
      <c r="F2" s="47"/>
      <c r="G2" s="47"/>
      <c r="H2" s="47"/>
      <c r="I2" s="61" t="s">
        <v>34</v>
      </c>
    </row>
    <row r="3" ht="20" customHeight="1" spans="1:9">
      <c r="A3" s="48" t="s">
        <v>35</v>
      </c>
      <c r="B3" s="49" t="s">
        <v>36</v>
      </c>
      <c r="C3" s="50"/>
      <c r="D3" s="50"/>
      <c r="E3" s="50"/>
      <c r="F3" s="50"/>
      <c r="G3" s="50"/>
      <c r="H3" s="50"/>
      <c r="I3" s="62"/>
    </row>
    <row r="4" ht="32" customHeight="1" spans="1:9">
      <c r="A4" s="51" t="s">
        <v>37</v>
      </c>
      <c r="B4" s="52" t="s">
        <v>38</v>
      </c>
      <c r="C4" s="52"/>
      <c r="D4" s="51" t="s">
        <v>39</v>
      </c>
      <c r="E4" s="52" t="s">
        <v>40</v>
      </c>
      <c r="F4" s="51" t="s">
        <v>41</v>
      </c>
      <c r="G4" s="51" t="s">
        <v>42</v>
      </c>
      <c r="H4" s="51" t="s">
        <v>43</v>
      </c>
      <c r="I4" s="51" t="s">
        <v>44</v>
      </c>
    </row>
    <row r="5" ht="25" customHeight="1" spans="1:9">
      <c r="A5" s="51"/>
      <c r="B5" s="51" t="s">
        <v>45</v>
      </c>
      <c r="C5" s="51"/>
      <c r="D5" s="53">
        <v>776.51</v>
      </c>
      <c r="E5" s="51">
        <f>F5-D5</f>
        <v>196.48</v>
      </c>
      <c r="F5" s="53">
        <v>972.99</v>
      </c>
      <c r="G5" s="53">
        <v>971.49</v>
      </c>
      <c r="H5" s="54">
        <f>ROUND((G5/F5)*100,2)</f>
        <v>99.85</v>
      </c>
      <c r="I5" s="63"/>
    </row>
    <row r="6" ht="25" customHeight="1" spans="1:9">
      <c r="A6" s="51"/>
      <c r="B6" s="51" t="s">
        <v>46</v>
      </c>
      <c r="C6" s="51" t="s">
        <v>45</v>
      </c>
      <c r="D6" s="53">
        <v>761.24</v>
      </c>
      <c r="E6" s="51">
        <f>F6-D6</f>
        <v>63.89</v>
      </c>
      <c r="F6" s="53">
        <v>825.13</v>
      </c>
      <c r="G6" s="53">
        <v>825.13</v>
      </c>
      <c r="H6" s="54">
        <f>ROUND((G6/F6)*100,2)</f>
        <v>100</v>
      </c>
      <c r="I6" s="64"/>
    </row>
    <row r="7" ht="25" customHeight="1" spans="1:9">
      <c r="A7" s="51"/>
      <c r="B7" s="51" t="s">
        <v>47</v>
      </c>
      <c r="C7" s="51" t="s">
        <v>45</v>
      </c>
      <c r="D7" s="53">
        <v>15.27</v>
      </c>
      <c r="E7" s="51">
        <f>F7-D7</f>
        <v>132.59</v>
      </c>
      <c r="F7" s="53">
        <v>147.86</v>
      </c>
      <c r="G7" s="53">
        <v>146.36</v>
      </c>
      <c r="H7" s="54">
        <f>ROUND((G7/F7)*100,2)</f>
        <v>98.99</v>
      </c>
      <c r="I7" s="64"/>
    </row>
    <row r="8" ht="25" customHeight="1" spans="1:9">
      <c r="A8" s="51"/>
      <c r="B8" s="51"/>
      <c r="C8" s="51" t="s">
        <v>48</v>
      </c>
      <c r="D8" s="53">
        <v>10.42</v>
      </c>
      <c r="E8" s="51">
        <f>F8-D8</f>
        <v>131.0909</v>
      </c>
      <c r="F8" s="53">
        <v>141.5109</v>
      </c>
      <c r="G8" s="53">
        <v>141.5109</v>
      </c>
      <c r="H8" s="54">
        <f>ROUND((G8/F8)*100,2)</f>
        <v>100</v>
      </c>
      <c r="I8" s="64"/>
    </row>
    <row r="9" ht="25" customHeight="1" spans="1:9">
      <c r="A9" s="51"/>
      <c r="B9" s="51"/>
      <c r="C9" s="51" t="s">
        <v>49</v>
      </c>
      <c r="D9" s="53">
        <v>4.85</v>
      </c>
      <c r="E9" s="51">
        <f>F9-D9</f>
        <v>1.49910000000002</v>
      </c>
      <c r="F9" s="53">
        <f>F7-F8</f>
        <v>6.34910000000002</v>
      </c>
      <c r="G9" s="53">
        <v>4.85</v>
      </c>
      <c r="H9" s="54">
        <f>ROUND((G9/F9)*100,2)</f>
        <v>76.39</v>
      </c>
      <c r="I9" s="64"/>
    </row>
    <row r="10" ht="25" customHeight="1" spans="1:9">
      <c r="A10" s="51"/>
      <c r="B10" s="51"/>
      <c r="C10" s="51" t="s">
        <v>50</v>
      </c>
      <c r="D10" s="55"/>
      <c r="E10" s="48"/>
      <c r="F10" s="48"/>
      <c r="G10" s="48"/>
      <c r="H10" s="48"/>
      <c r="I10" s="65"/>
    </row>
    <row r="11" ht="39" customHeight="1" spans="1:9">
      <c r="A11" s="51" t="s">
        <v>51</v>
      </c>
      <c r="B11" s="56" t="s">
        <v>52</v>
      </c>
      <c r="C11" s="57"/>
      <c r="D11" s="57"/>
      <c r="E11" s="57"/>
      <c r="F11" s="57"/>
      <c r="G11" s="57"/>
      <c r="H11" s="57"/>
      <c r="I11" s="66"/>
    </row>
    <row r="12" ht="25" customHeight="1" spans="1:9">
      <c r="A12" s="51" t="s">
        <v>53</v>
      </c>
      <c r="B12" s="51"/>
      <c r="C12" s="51"/>
      <c r="D12" s="51"/>
      <c r="E12" s="51"/>
      <c r="F12" s="51"/>
      <c r="G12" s="51"/>
      <c r="H12" s="51"/>
      <c r="I12" s="51"/>
    </row>
    <row r="13" s="45" customFormat="1" ht="25" customHeight="1" spans="1:9">
      <c r="A13" s="51" t="s">
        <v>54</v>
      </c>
      <c r="B13" s="51" t="s">
        <v>55</v>
      </c>
      <c r="C13" s="51" t="s">
        <v>56</v>
      </c>
      <c r="D13" s="51" t="s">
        <v>57</v>
      </c>
      <c r="E13" s="51" t="s">
        <v>58</v>
      </c>
      <c r="F13" s="51" t="s">
        <v>59</v>
      </c>
      <c r="G13" s="51" t="s">
        <v>60</v>
      </c>
      <c r="H13" s="52" t="s">
        <v>61</v>
      </c>
      <c r="I13" s="52"/>
    </row>
    <row r="14" s="45" customFormat="1" ht="25" customHeight="1" spans="1:9">
      <c r="A14" s="51" t="s">
        <v>62</v>
      </c>
      <c r="B14" s="19" t="s">
        <v>63</v>
      </c>
      <c r="C14" s="19" t="s">
        <v>64</v>
      </c>
      <c r="D14" s="19" t="s">
        <v>65</v>
      </c>
      <c r="E14" s="19" t="s">
        <v>66</v>
      </c>
      <c r="F14" s="19" t="s">
        <v>67</v>
      </c>
      <c r="G14" s="51" t="s">
        <v>68</v>
      </c>
      <c r="H14" s="58"/>
      <c r="I14" s="67"/>
    </row>
    <row r="15" s="45" customFormat="1" ht="25" customHeight="1" spans="1:9">
      <c r="A15" s="51" t="s">
        <v>62</v>
      </c>
      <c r="B15" s="19" t="s">
        <v>63</v>
      </c>
      <c r="C15" s="19" t="s">
        <v>69</v>
      </c>
      <c r="D15" s="19" t="s">
        <v>65</v>
      </c>
      <c r="E15" s="19" t="s">
        <v>70</v>
      </c>
      <c r="F15" s="19" t="s">
        <v>67</v>
      </c>
      <c r="G15" s="51" t="s">
        <v>71</v>
      </c>
      <c r="H15" s="58"/>
      <c r="I15" s="67"/>
    </row>
    <row r="16" s="45" customFormat="1" ht="25" customHeight="1" spans="1:9">
      <c r="A16" s="51" t="s">
        <v>62</v>
      </c>
      <c r="B16" s="19" t="s">
        <v>63</v>
      </c>
      <c r="C16" s="19" t="s">
        <v>72</v>
      </c>
      <c r="D16" s="19" t="s">
        <v>65</v>
      </c>
      <c r="E16" s="19" t="s">
        <v>66</v>
      </c>
      <c r="F16" s="19" t="s">
        <v>67</v>
      </c>
      <c r="G16" s="51" t="s">
        <v>68</v>
      </c>
      <c r="H16" s="58"/>
      <c r="I16" s="67"/>
    </row>
    <row r="17" s="45" customFormat="1" ht="25" customHeight="1" spans="1:9">
      <c r="A17" s="51" t="s">
        <v>62</v>
      </c>
      <c r="B17" s="19" t="s">
        <v>63</v>
      </c>
      <c r="C17" s="19" t="s">
        <v>73</v>
      </c>
      <c r="D17" s="19" t="s">
        <v>65</v>
      </c>
      <c r="E17" s="19" t="s">
        <v>74</v>
      </c>
      <c r="F17" s="19" t="s">
        <v>75</v>
      </c>
      <c r="G17" s="51" t="s">
        <v>76</v>
      </c>
      <c r="H17" s="58"/>
      <c r="I17" s="67"/>
    </row>
    <row r="18" s="45" customFormat="1" ht="25" customHeight="1" spans="1:9">
      <c r="A18" s="51" t="s">
        <v>62</v>
      </c>
      <c r="B18" s="19" t="s">
        <v>63</v>
      </c>
      <c r="C18" s="19" t="s">
        <v>77</v>
      </c>
      <c r="D18" s="19" t="s">
        <v>78</v>
      </c>
      <c r="E18" s="19" t="s">
        <v>66</v>
      </c>
      <c r="F18" s="19" t="s">
        <v>67</v>
      </c>
      <c r="G18" s="51" t="s">
        <v>68</v>
      </c>
      <c r="H18" s="58"/>
      <c r="I18" s="67"/>
    </row>
    <row r="19" s="45" customFormat="1" ht="25" customHeight="1" spans="1:9">
      <c r="A19" s="51" t="s">
        <v>62</v>
      </c>
      <c r="B19" s="19" t="s">
        <v>79</v>
      </c>
      <c r="C19" s="19" t="s">
        <v>80</v>
      </c>
      <c r="D19" s="19" t="s">
        <v>78</v>
      </c>
      <c r="E19" s="19" t="s">
        <v>81</v>
      </c>
      <c r="F19" s="19" t="s">
        <v>82</v>
      </c>
      <c r="G19" s="51" t="s">
        <v>81</v>
      </c>
      <c r="H19" s="58"/>
      <c r="I19" s="67"/>
    </row>
    <row r="20" s="45" customFormat="1" ht="25" customHeight="1" spans="1:9">
      <c r="A20" s="51" t="s">
        <v>62</v>
      </c>
      <c r="B20" s="19" t="s">
        <v>79</v>
      </c>
      <c r="C20" s="19" t="s">
        <v>83</v>
      </c>
      <c r="D20" s="19" t="s">
        <v>84</v>
      </c>
      <c r="E20" s="19" t="s">
        <v>74</v>
      </c>
      <c r="F20" s="19" t="s">
        <v>67</v>
      </c>
      <c r="G20" s="51" t="s">
        <v>85</v>
      </c>
      <c r="H20" s="58"/>
      <c r="I20" s="67"/>
    </row>
    <row r="21" s="45" customFormat="1" ht="25" customHeight="1" spans="1:9">
      <c r="A21" s="51" t="s">
        <v>62</v>
      </c>
      <c r="B21" s="19" t="s">
        <v>79</v>
      </c>
      <c r="C21" s="19" t="s">
        <v>86</v>
      </c>
      <c r="D21" s="19" t="s">
        <v>65</v>
      </c>
      <c r="E21" s="19" t="s">
        <v>70</v>
      </c>
      <c r="F21" s="19" t="s">
        <v>67</v>
      </c>
      <c r="G21" s="51" t="s">
        <v>71</v>
      </c>
      <c r="H21" s="58"/>
      <c r="I21" s="67"/>
    </row>
    <row r="22" s="45" customFormat="1" ht="25" customHeight="1" spans="1:9">
      <c r="A22" s="51" t="s">
        <v>62</v>
      </c>
      <c r="B22" s="19" t="s">
        <v>79</v>
      </c>
      <c r="C22" s="19" t="s">
        <v>87</v>
      </c>
      <c r="D22" s="19" t="s">
        <v>84</v>
      </c>
      <c r="E22" s="19" t="s">
        <v>74</v>
      </c>
      <c r="F22" s="19" t="s">
        <v>67</v>
      </c>
      <c r="G22" s="51" t="s">
        <v>85</v>
      </c>
      <c r="H22" s="58"/>
      <c r="I22" s="67"/>
    </row>
    <row r="23" s="45" customFormat="1" ht="25" customHeight="1" spans="1:9">
      <c r="A23" s="51" t="s">
        <v>62</v>
      </c>
      <c r="B23" s="19" t="s">
        <v>79</v>
      </c>
      <c r="C23" s="19" t="s">
        <v>88</v>
      </c>
      <c r="D23" s="19" t="s">
        <v>65</v>
      </c>
      <c r="E23" s="19" t="s">
        <v>70</v>
      </c>
      <c r="F23" s="19" t="s">
        <v>67</v>
      </c>
      <c r="G23" s="51" t="s">
        <v>71</v>
      </c>
      <c r="H23" s="58"/>
      <c r="I23" s="67"/>
    </row>
    <row r="24" s="45" customFormat="1" ht="25" customHeight="1" spans="1:9">
      <c r="A24" s="51" t="s">
        <v>62</v>
      </c>
      <c r="B24" s="19" t="s">
        <v>79</v>
      </c>
      <c r="C24" s="19" t="s">
        <v>89</v>
      </c>
      <c r="D24" s="19" t="s">
        <v>65</v>
      </c>
      <c r="E24" s="19" t="s">
        <v>70</v>
      </c>
      <c r="F24" s="19" t="s">
        <v>67</v>
      </c>
      <c r="G24" s="51" t="s">
        <v>71</v>
      </c>
      <c r="H24" s="58"/>
      <c r="I24" s="67"/>
    </row>
    <row r="25" s="45" customFormat="1" ht="25" customHeight="1" spans="1:9">
      <c r="A25" s="51" t="s">
        <v>62</v>
      </c>
      <c r="B25" s="19" t="s">
        <v>79</v>
      </c>
      <c r="C25" s="19" t="s">
        <v>90</v>
      </c>
      <c r="D25" s="19" t="s">
        <v>65</v>
      </c>
      <c r="E25" s="19" t="s">
        <v>91</v>
      </c>
      <c r="F25" s="19" t="s">
        <v>67</v>
      </c>
      <c r="G25" s="51" t="s">
        <v>92</v>
      </c>
      <c r="H25" s="58"/>
      <c r="I25" s="67"/>
    </row>
    <row r="26" s="45" customFormat="1" ht="25" customHeight="1" spans="1:9">
      <c r="A26" s="19" t="s">
        <v>93</v>
      </c>
      <c r="B26" s="19" t="s">
        <v>94</v>
      </c>
      <c r="C26" s="19" t="s">
        <v>95</v>
      </c>
      <c r="D26" s="19" t="s">
        <v>65</v>
      </c>
      <c r="E26" s="19" t="s">
        <v>70</v>
      </c>
      <c r="F26" s="19" t="s">
        <v>67</v>
      </c>
      <c r="G26" s="51" t="s">
        <v>71</v>
      </c>
      <c r="H26" s="58"/>
      <c r="I26" s="67"/>
    </row>
    <row r="27" s="45" customFormat="1" ht="25" customHeight="1" spans="1:9">
      <c r="A27" s="19" t="s">
        <v>93</v>
      </c>
      <c r="B27" s="19" t="s">
        <v>94</v>
      </c>
      <c r="C27" s="19" t="s">
        <v>96</v>
      </c>
      <c r="D27" s="19" t="s">
        <v>78</v>
      </c>
      <c r="E27" s="19" t="s">
        <v>97</v>
      </c>
      <c r="F27" s="19" t="s">
        <v>82</v>
      </c>
      <c r="G27" s="51" t="s">
        <v>97</v>
      </c>
      <c r="H27" s="58"/>
      <c r="I27" s="67"/>
    </row>
    <row r="28" s="45" customFormat="1" ht="25" customHeight="1" spans="1:9">
      <c r="A28" s="19" t="s">
        <v>93</v>
      </c>
      <c r="B28" s="19" t="s">
        <v>94</v>
      </c>
      <c r="C28" s="19" t="s">
        <v>98</v>
      </c>
      <c r="D28" s="19" t="s">
        <v>65</v>
      </c>
      <c r="E28" s="19" t="s">
        <v>70</v>
      </c>
      <c r="F28" s="19" t="s">
        <v>67</v>
      </c>
      <c r="G28" s="51" t="s">
        <v>71</v>
      </c>
      <c r="H28" s="58"/>
      <c r="I28" s="67"/>
    </row>
    <row r="29" s="45" customFormat="1" ht="25" customHeight="1" spans="1:9">
      <c r="A29" s="19" t="s">
        <v>93</v>
      </c>
      <c r="B29" s="19" t="s">
        <v>94</v>
      </c>
      <c r="C29" s="19" t="s">
        <v>99</v>
      </c>
      <c r="D29" s="19" t="s">
        <v>65</v>
      </c>
      <c r="E29" s="19" t="s">
        <v>70</v>
      </c>
      <c r="F29" s="19" t="s">
        <v>67</v>
      </c>
      <c r="G29" s="51" t="s">
        <v>71</v>
      </c>
      <c r="H29" s="58"/>
      <c r="I29" s="67"/>
    </row>
    <row r="30" s="45" customFormat="1" ht="25" customHeight="1" spans="1:9">
      <c r="A30" s="19" t="s">
        <v>93</v>
      </c>
      <c r="B30" s="19" t="s">
        <v>94</v>
      </c>
      <c r="C30" s="19" t="s">
        <v>100</v>
      </c>
      <c r="D30" s="19" t="s">
        <v>78</v>
      </c>
      <c r="E30" s="19" t="s">
        <v>101</v>
      </c>
      <c r="F30" s="19" t="s">
        <v>102</v>
      </c>
      <c r="G30" s="51" t="s">
        <v>103</v>
      </c>
      <c r="H30" s="58"/>
      <c r="I30" s="67"/>
    </row>
    <row r="31" s="45" customFormat="1" ht="25" customHeight="1" spans="1:9">
      <c r="A31" s="19" t="s">
        <v>93</v>
      </c>
      <c r="B31" s="19" t="s">
        <v>94</v>
      </c>
      <c r="C31" s="19" t="s">
        <v>104</v>
      </c>
      <c r="D31" s="19" t="s">
        <v>78</v>
      </c>
      <c r="E31" s="19" t="s">
        <v>105</v>
      </c>
      <c r="F31" s="19" t="s">
        <v>82</v>
      </c>
      <c r="G31" s="51" t="s">
        <v>105</v>
      </c>
      <c r="H31" s="58"/>
      <c r="I31" s="67"/>
    </row>
    <row r="32" ht="25" customHeight="1" spans="1:9">
      <c r="A32" s="19" t="s">
        <v>93</v>
      </c>
      <c r="B32" s="19" t="s">
        <v>94</v>
      </c>
      <c r="C32" s="19" t="s">
        <v>106</v>
      </c>
      <c r="D32" s="19" t="s">
        <v>65</v>
      </c>
      <c r="E32" s="19" t="s">
        <v>70</v>
      </c>
      <c r="F32" s="19" t="s">
        <v>67</v>
      </c>
      <c r="G32" s="51" t="s">
        <v>71</v>
      </c>
      <c r="H32" s="59"/>
      <c r="I32" s="68"/>
    </row>
    <row r="33" ht="25" customHeight="1" spans="1:9">
      <c r="A33" s="19" t="s">
        <v>93</v>
      </c>
      <c r="B33" s="19" t="s">
        <v>94</v>
      </c>
      <c r="C33" s="19" t="s">
        <v>107</v>
      </c>
      <c r="D33" s="19" t="s">
        <v>78</v>
      </c>
      <c r="E33" s="19" t="s">
        <v>108</v>
      </c>
      <c r="F33" s="19" t="s">
        <v>82</v>
      </c>
      <c r="G33" s="51" t="s">
        <v>108</v>
      </c>
      <c r="H33" s="59"/>
      <c r="I33" s="68"/>
    </row>
    <row r="34" ht="25" customHeight="1" spans="1:9">
      <c r="A34" s="19" t="s">
        <v>93</v>
      </c>
      <c r="B34" s="19" t="s">
        <v>94</v>
      </c>
      <c r="C34" s="19" t="s">
        <v>109</v>
      </c>
      <c r="D34" s="19" t="s">
        <v>78</v>
      </c>
      <c r="E34" s="19" t="s">
        <v>105</v>
      </c>
      <c r="F34" s="19" t="s">
        <v>82</v>
      </c>
      <c r="G34" s="51" t="s">
        <v>105</v>
      </c>
      <c r="H34" s="59"/>
      <c r="I34" s="68"/>
    </row>
    <row r="35" ht="25" customHeight="1" spans="1:9">
      <c r="A35" s="19" t="s">
        <v>93</v>
      </c>
      <c r="B35" s="19" t="s">
        <v>94</v>
      </c>
      <c r="C35" s="19" t="s">
        <v>110</v>
      </c>
      <c r="D35" s="19" t="s">
        <v>78</v>
      </c>
      <c r="E35" s="19" t="s">
        <v>111</v>
      </c>
      <c r="F35" s="19" t="s">
        <v>82</v>
      </c>
      <c r="G35" s="51" t="s">
        <v>111</v>
      </c>
      <c r="H35" s="59"/>
      <c r="I35" s="68"/>
    </row>
    <row r="36" ht="25" customHeight="1" spans="1:9">
      <c r="A36" s="60" t="s">
        <v>112</v>
      </c>
      <c r="B36" s="19" t="s">
        <v>113</v>
      </c>
      <c r="C36" s="19" t="s">
        <v>114</v>
      </c>
      <c r="D36" s="19" t="s">
        <v>65</v>
      </c>
      <c r="E36" s="19" t="s">
        <v>115</v>
      </c>
      <c r="F36" s="19" t="s">
        <v>67</v>
      </c>
      <c r="G36" s="51" t="s">
        <v>116</v>
      </c>
      <c r="H36" s="59"/>
      <c r="I36" s="68"/>
    </row>
    <row r="37" ht="25" customHeight="1" spans="1:9">
      <c r="A37" s="60" t="s">
        <v>112</v>
      </c>
      <c r="B37" s="19" t="s">
        <v>113</v>
      </c>
      <c r="C37" s="19" t="s">
        <v>117</v>
      </c>
      <c r="D37" s="19" t="s">
        <v>65</v>
      </c>
      <c r="E37" s="19" t="s">
        <v>115</v>
      </c>
      <c r="F37" s="19" t="s">
        <v>67</v>
      </c>
      <c r="G37" s="51" t="s">
        <v>116</v>
      </c>
      <c r="H37" s="59"/>
      <c r="I37" s="68"/>
    </row>
    <row r="38" ht="25" customHeight="1" spans="1:9">
      <c r="A38" s="60" t="s">
        <v>112</v>
      </c>
      <c r="B38" s="19" t="s">
        <v>113</v>
      </c>
      <c r="C38" s="19" t="s">
        <v>118</v>
      </c>
      <c r="D38" s="19" t="s">
        <v>65</v>
      </c>
      <c r="E38" s="19" t="s">
        <v>115</v>
      </c>
      <c r="F38" s="19" t="s">
        <v>67</v>
      </c>
      <c r="G38" s="51" t="s">
        <v>116</v>
      </c>
      <c r="H38" s="59"/>
      <c r="I38" s="68"/>
    </row>
    <row r="39" ht="25" customHeight="1" spans="1:9">
      <c r="A39" s="60" t="s">
        <v>112</v>
      </c>
      <c r="B39" s="19" t="s">
        <v>113</v>
      </c>
      <c r="C39" s="19" t="s">
        <v>119</v>
      </c>
      <c r="D39" s="19" t="s">
        <v>65</v>
      </c>
      <c r="E39" s="19" t="s">
        <v>115</v>
      </c>
      <c r="F39" s="19" t="s">
        <v>67</v>
      </c>
      <c r="G39" s="51" t="s">
        <v>116</v>
      </c>
      <c r="H39" s="59"/>
      <c r="I39" s="68"/>
    </row>
    <row r="40" ht="20" customHeight="1" spans="1:9">
      <c r="A40" s="49" t="s">
        <v>120</v>
      </c>
      <c r="B40" s="50"/>
      <c r="C40" s="50"/>
      <c r="D40" s="50"/>
      <c r="E40" s="50"/>
      <c r="F40" s="50"/>
      <c r="G40" s="50"/>
      <c r="H40" s="50"/>
      <c r="I40" s="62"/>
    </row>
    <row r="41" ht="20" customHeight="1" spans="1:9">
      <c r="A41" s="49" t="s">
        <v>121</v>
      </c>
      <c r="B41" s="50"/>
      <c r="C41" s="50"/>
      <c r="D41" s="50"/>
      <c r="E41" s="50"/>
      <c r="F41" s="50"/>
      <c r="G41" s="50"/>
      <c r="H41" s="50"/>
      <c r="I41" s="62"/>
    </row>
  </sheetData>
  <mergeCells count="39">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9" workbookViewId="0">
      <selection activeCell="J26" sqref="J26:K26"/>
    </sheetView>
  </sheetViews>
  <sheetFormatPr defaultColWidth="9" defaultRowHeight="14"/>
  <cols>
    <col min="1" max="1" width="9.25454545454545" customWidth="1"/>
    <col min="2" max="2" width="11.2727272727273" customWidth="1"/>
    <col min="3" max="3" width="16.6363636363636" customWidth="1"/>
    <col min="4" max="6" width="10" customWidth="1"/>
    <col min="10" max="10" width="8.36363636363636" customWidth="1"/>
    <col min="11" max="11" width="10.8636363636364" customWidth="1"/>
  </cols>
  <sheetData>
    <row r="1" ht="18" customHeight="1" spans="1:11">
      <c r="A1" s="1" t="s">
        <v>122</v>
      </c>
      <c r="B1" s="1"/>
      <c r="C1" s="1"/>
      <c r="D1" s="1"/>
      <c r="E1" s="1"/>
      <c r="F1" s="1"/>
      <c r="G1" s="1"/>
      <c r="H1" s="1"/>
      <c r="I1" s="1"/>
      <c r="J1" s="1"/>
      <c r="K1" s="1"/>
    </row>
    <row r="2" ht="23" spans="1:11">
      <c r="A2" s="2" t="s">
        <v>1</v>
      </c>
      <c r="B2" s="2"/>
      <c r="C2" s="2"/>
      <c r="D2" s="3"/>
      <c r="E2" s="3"/>
      <c r="F2" s="3"/>
      <c r="G2" s="3"/>
      <c r="H2" s="3"/>
      <c r="I2" s="3"/>
      <c r="J2" s="33"/>
      <c r="K2" s="34" t="s">
        <v>123</v>
      </c>
    </row>
    <row r="3" ht="25" customHeight="1" spans="1:11">
      <c r="A3" s="4" t="s">
        <v>124</v>
      </c>
      <c r="B3" s="4"/>
      <c r="C3" s="5" t="s">
        <v>125</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19.82</v>
      </c>
      <c r="F6" s="10">
        <v>19.82</v>
      </c>
      <c r="G6" s="11">
        <v>146.36</v>
      </c>
      <c r="H6" s="4">
        <v>146.31</v>
      </c>
      <c r="I6" s="10">
        <v>10</v>
      </c>
      <c r="J6" s="10"/>
      <c r="K6" s="37"/>
    </row>
    <row r="7" ht="25" customHeight="1" spans="1:11">
      <c r="A7" s="4"/>
      <c r="B7" s="4"/>
      <c r="C7" s="8" t="s">
        <v>136</v>
      </c>
      <c r="D7" s="9"/>
      <c r="E7" s="10">
        <v>19.82</v>
      </c>
      <c r="F7" s="10">
        <v>19.82</v>
      </c>
      <c r="G7" s="11">
        <v>141.51</v>
      </c>
      <c r="H7" s="4">
        <v>141.46</v>
      </c>
      <c r="I7" s="10" t="s">
        <v>137</v>
      </c>
      <c r="J7" s="10"/>
      <c r="K7" s="38"/>
    </row>
    <row r="8" ht="25" customHeight="1" spans="1:11">
      <c r="A8" s="4"/>
      <c r="B8" s="4"/>
      <c r="C8" s="12" t="s">
        <v>138</v>
      </c>
      <c r="D8" s="13"/>
      <c r="E8" s="13"/>
      <c r="F8" s="13"/>
      <c r="G8" s="4">
        <v>0</v>
      </c>
      <c r="H8" s="13">
        <v>0</v>
      </c>
      <c r="I8" s="14"/>
      <c r="J8" s="14"/>
      <c r="K8" s="38"/>
    </row>
    <row r="9" ht="25" customHeight="1" spans="1:11">
      <c r="A9" s="4"/>
      <c r="B9" s="4"/>
      <c r="C9" s="12" t="s">
        <v>49</v>
      </c>
      <c r="D9" s="10"/>
      <c r="E9" s="10"/>
      <c r="F9" s="10"/>
      <c r="G9" s="11">
        <v>6.35</v>
      </c>
      <c r="H9" s="13">
        <v>4.85</v>
      </c>
      <c r="I9" s="14"/>
      <c r="J9" s="14"/>
      <c r="K9" s="39"/>
    </row>
    <row r="10" ht="25" customHeight="1" spans="1:11">
      <c r="A10" s="4" t="s">
        <v>139</v>
      </c>
      <c r="B10" s="4" t="s">
        <v>140</v>
      </c>
      <c r="C10" s="4"/>
      <c r="D10" s="4"/>
      <c r="E10" s="4"/>
      <c r="F10" s="4"/>
      <c r="G10" s="14" t="s">
        <v>141</v>
      </c>
      <c r="H10" s="14"/>
      <c r="I10" s="14"/>
      <c r="J10" s="14"/>
      <c r="K10" s="14"/>
    </row>
    <row r="11" ht="80" customHeight="1" spans="1:11">
      <c r="A11" s="4"/>
      <c r="B11" s="15" t="s">
        <v>52</v>
      </c>
      <c r="C11" s="15"/>
      <c r="D11" s="15"/>
      <c r="E11" s="15"/>
      <c r="F11" s="15"/>
      <c r="G11" s="16" t="s">
        <v>52</v>
      </c>
      <c r="H11" s="16"/>
      <c r="I11" s="16"/>
      <c r="J11" s="16"/>
      <c r="K11" s="16"/>
    </row>
    <row r="12" ht="25" customHeight="1" spans="1:11">
      <c r="A12" s="17" t="s">
        <v>142</v>
      </c>
      <c r="B12" s="17"/>
      <c r="C12" s="17"/>
      <c r="D12" s="17"/>
      <c r="E12" s="17"/>
      <c r="F12" s="17"/>
      <c r="G12" s="17"/>
      <c r="H12" s="17"/>
      <c r="I12" s="17"/>
      <c r="J12" s="17"/>
      <c r="K12" s="17"/>
    </row>
    <row r="13" ht="25" customHeight="1" spans="1:11">
      <c r="A13" s="18" t="s">
        <v>143</v>
      </c>
      <c r="B13" s="18"/>
      <c r="C13" s="18"/>
      <c r="D13" s="18" t="s">
        <v>144</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145</v>
      </c>
      <c r="D15" s="19" t="s">
        <v>65</v>
      </c>
      <c r="E15" s="4">
        <v>100</v>
      </c>
      <c r="F15" s="4" t="s">
        <v>67</v>
      </c>
      <c r="G15" s="4" t="s">
        <v>68</v>
      </c>
      <c r="H15" s="4">
        <v>10</v>
      </c>
      <c r="I15" s="4">
        <v>10</v>
      </c>
      <c r="J15" s="28"/>
      <c r="K15" s="30"/>
    </row>
    <row r="16" ht="25" customHeight="1" spans="1:11">
      <c r="A16" s="4" t="s">
        <v>62</v>
      </c>
      <c r="B16" s="4" t="s">
        <v>63</v>
      </c>
      <c r="C16" s="4" t="s">
        <v>146</v>
      </c>
      <c r="D16" s="19" t="s">
        <v>65</v>
      </c>
      <c r="E16" s="4">
        <v>658</v>
      </c>
      <c r="F16" s="4" t="s">
        <v>147</v>
      </c>
      <c r="G16" s="4" t="s">
        <v>148</v>
      </c>
      <c r="H16" s="4">
        <v>10</v>
      </c>
      <c r="I16" s="4">
        <v>10</v>
      </c>
      <c r="J16" s="28"/>
      <c r="K16" s="30"/>
    </row>
    <row r="17" ht="25" customHeight="1" spans="1:11">
      <c r="A17" s="4" t="s">
        <v>62</v>
      </c>
      <c r="B17" s="4" t="s">
        <v>79</v>
      </c>
      <c r="C17" s="4" t="s">
        <v>149</v>
      </c>
      <c r="D17" s="4" t="s">
        <v>78</v>
      </c>
      <c r="E17" s="4">
        <v>100</v>
      </c>
      <c r="F17" s="4" t="s">
        <v>67</v>
      </c>
      <c r="G17" s="4" t="s">
        <v>68</v>
      </c>
      <c r="H17" s="4">
        <v>10</v>
      </c>
      <c r="I17" s="4">
        <v>10</v>
      </c>
      <c r="J17" s="28"/>
      <c r="K17" s="30"/>
    </row>
    <row r="18" ht="25" customHeight="1" spans="1:11">
      <c r="A18" s="4" t="s">
        <v>62</v>
      </c>
      <c r="B18" s="4" t="s">
        <v>150</v>
      </c>
      <c r="C18" s="4" t="s">
        <v>151</v>
      </c>
      <c r="D18" s="4" t="s">
        <v>78</v>
      </c>
      <c r="E18" s="4">
        <v>100</v>
      </c>
      <c r="F18" s="4" t="s">
        <v>67</v>
      </c>
      <c r="G18" s="4" t="s">
        <v>68</v>
      </c>
      <c r="H18" s="4">
        <v>10</v>
      </c>
      <c r="I18" s="4">
        <v>10</v>
      </c>
      <c r="J18" s="28"/>
      <c r="K18" s="30"/>
    </row>
    <row r="19" ht="25" customHeight="1" spans="1:11">
      <c r="A19" s="4" t="s">
        <v>62</v>
      </c>
      <c r="B19" s="4" t="s">
        <v>152</v>
      </c>
      <c r="C19" s="4" t="s">
        <v>153</v>
      </c>
      <c r="D19" s="19" t="s">
        <v>65</v>
      </c>
      <c r="E19" s="4" t="s">
        <v>154</v>
      </c>
      <c r="F19" s="4" t="s">
        <v>155</v>
      </c>
      <c r="G19" s="4" t="s">
        <v>156</v>
      </c>
      <c r="H19" s="4">
        <v>10</v>
      </c>
      <c r="I19" s="4">
        <v>10</v>
      </c>
      <c r="J19" s="28"/>
      <c r="K19" s="30"/>
    </row>
    <row r="20" ht="25" customHeight="1" spans="1:11">
      <c r="A20" s="4" t="s">
        <v>93</v>
      </c>
      <c r="B20" s="4" t="s">
        <v>157</v>
      </c>
      <c r="C20" s="4" t="s">
        <v>158</v>
      </c>
      <c r="D20" s="19" t="s">
        <v>65</v>
      </c>
      <c r="E20" s="4">
        <v>90</v>
      </c>
      <c r="F20" s="4" t="s">
        <v>67</v>
      </c>
      <c r="G20" s="4" t="s">
        <v>71</v>
      </c>
      <c r="H20" s="4">
        <v>10</v>
      </c>
      <c r="I20" s="4">
        <v>10</v>
      </c>
      <c r="J20" s="28"/>
      <c r="K20" s="30"/>
    </row>
    <row r="21" ht="25" customHeight="1" spans="1:11">
      <c r="A21" s="4" t="s">
        <v>93</v>
      </c>
      <c r="B21" s="4" t="s">
        <v>157</v>
      </c>
      <c r="C21" s="4" t="s">
        <v>159</v>
      </c>
      <c r="D21" s="4" t="s">
        <v>78</v>
      </c>
      <c r="E21" s="4" t="s">
        <v>160</v>
      </c>
      <c r="F21" s="4" t="s">
        <v>82</v>
      </c>
      <c r="G21" s="4" t="s">
        <v>160</v>
      </c>
      <c r="H21" s="4">
        <v>10</v>
      </c>
      <c r="I21" s="4">
        <v>10</v>
      </c>
      <c r="J21" s="28"/>
      <c r="K21" s="30"/>
    </row>
    <row r="22" ht="25" customHeight="1" spans="1:11">
      <c r="A22" s="4" t="s">
        <v>93</v>
      </c>
      <c r="B22" s="4" t="s">
        <v>157</v>
      </c>
      <c r="C22" s="4" t="s">
        <v>161</v>
      </c>
      <c r="D22" s="4" t="s">
        <v>78</v>
      </c>
      <c r="E22" s="4" t="s">
        <v>162</v>
      </c>
      <c r="F22" s="4" t="s">
        <v>82</v>
      </c>
      <c r="G22" s="4" t="s">
        <v>162</v>
      </c>
      <c r="H22" s="4">
        <v>10</v>
      </c>
      <c r="I22" s="4">
        <v>10</v>
      </c>
      <c r="J22" s="28"/>
      <c r="K22" s="30"/>
    </row>
    <row r="23" ht="41" customHeight="1" spans="1:11">
      <c r="A23" s="11" t="s">
        <v>112</v>
      </c>
      <c r="B23" s="11" t="s">
        <v>163</v>
      </c>
      <c r="C23" s="43" t="s">
        <v>164</v>
      </c>
      <c r="D23" s="19" t="s">
        <v>65</v>
      </c>
      <c r="E23" s="43" t="s">
        <v>70</v>
      </c>
      <c r="F23" s="43" t="s">
        <v>67</v>
      </c>
      <c r="G23" s="43" t="s">
        <v>71</v>
      </c>
      <c r="H23" s="44">
        <v>10</v>
      </c>
      <c r="I23" s="44">
        <v>9</v>
      </c>
      <c r="J23" s="23"/>
      <c r="K23" s="42"/>
    </row>
    <row r="24" ht="25" customHeight="1" spans="1:11">
      <c r="A24" s="4" t="s">
        <v>165</v>
      </c>
      <c r="B24" s="4"/>
      <c r="C24" s="4"/>
      <c r="D24" s="23" t="s">
        <v>31</v>
      </c>
      <c r="E24" s="24"/>
      <c r="F24" s="24"/>
      <c r="G24" s="24"/>
      <c r="H24" s="24"/>
      <c r="I24" s="24"/>
      <c r="J24" s="24"/>
      <c r="K24" s="42"/>
    </row>
    <row r="25" ht="25" customHeight="1" spans="1:11">
      <c r="A25" s="25" t="s">
        <v>166</v>
      </c>
      <c r="B25" s="26"/>
      <c r="C25" s="26"/>
      <c r="D25" s="26"/>
      <c r="E25" s="26"/>
      <c r="F25" s="26"/>
      <c r="G25" s="27"/>
      <c r="H25" s="4" t="s">
        <v>167</v>
      </c>
      <c r="I25" s="4" t="s">
        <v>168</v>
      </c>
      <c r="J25" s="23" t="s">
        <v>169</v>
      </c>
      <c r="K25" s="42"/>
    </row>
    <row r="26" ht="25" customHeight="1" spans="1:11">
      <c r="A26" s="28"/>
      <c r="B26" s="29"/>
      <c r="C26" s="29"/>
      <c r="D26" s="29"/>
      <c r="E26" s="29"/>
      <c r="F26" s="29"/>
      <c r="G26" s="30"/>
      <c r="H26" s="4">
        <v>100</v>
      </c>
      <c r="I26" s="4">
        <v>99</v>
      </c>
      <c r="J26" s="23" t="s">
        <v>170</v>
      </c>
      <c r="K26" s="42"/>
    </row>
    <row r="27" ht="69" customHeight="1" spans="1:11">
      <c r="A27" s="12" t="s">
        <v>171</v>
      </c>
      <c r="B27" s="12"/>
      <c r="C27" s="12"/>
      <c r="D27" s="12"/>
      <c r="E27" s="12"/>
      <c r="F27" s="12"/>
      <c r="G27" s="12"/>
      <c r="H27" s="12"/>
      <c r="I27" s="12"/>
      <c r="J27" s="12"/>
      <c r="K27" s="12"/>
    </row>
    <row r="28" spans="1:11">
      <c r="A28" s="31" t="s">
        <v>120</v>
      </c>
      <c r="B28" s="31"/>
      <c r="C28" s="31"/>
      <c r="D28" s="31"/>
      <c r="E28" s="31"/>
      <c r="F28" s="31"/>
      <c r="G28" s="31"/>
      <c r="H28" s="31"/>
      <c r="I28" s="31"/>
      <c r="J28" s="31"/>
      <c r="K28" s="31"/>
    </row>
    <row r="29" spans="1:11">
      <c r="A29" s="31" t="s">
        <v>121</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3" workbookViewId="0">
      <selection activeCell="J26" sqref="J26:K26"/>
    </sheetView>
  </sheetViews>
  <sheetFormatPr defaultColWidth="9" defaultRowHeight="14"/>
  <cols>
    <col min="1" max="1" width="9.25454545454545" customWidth="1"/>
    <col min="2" max="2" width="11.2727272727273" customWidth="1"/>
    <col min="3" max="3" width="16.6363636363636" customWidth="1"/>
    <col min="4" max="6" width="10" customWidth="1"/>
    <col min="10" max="10" width="8.36363636363636" customWidth="1"/>
    <col min="11" max="11" width="10.8636363636364" customWidth="1"/>
  </cols>
  <sheetData>
    <row r="1" ht="18" customHeight="1" spans="1:11">
      <c r="A1" s="1" t="s">
        <v>122</v>
      </c>
      <c r="B1" s="1"/>
      <c r="C1" s="1"/>
      <c r="D1" s="1"/>
      <c r="E1" s="1"/>
      <c r="F1" s="1"/>
      <c r="G1" s="1"/>
      <c r="H1" s="1"/>
      <c r="I1" s="1"/>
      <c r="J1" s="1"/>
      <c r="K1" s="1"/>
    </row>
    <row r="2" ht="23" spans="1:11">
      <c r="A2" s="2" t="s">
        <v>1</v>
      </c>
      <c r="B2" s="2"/>
      <c r="C2" s="2"/>
      <c r="D2" s="3"/>
      <c r="E2" s="3"/>
      <c r="F2" s="3"/>
      <c r="G2" s="3"/>
      <c r="H2" s="3"/>
      <c r="I2" s="3"/>
      <c r="J2" s="33"/>
      <c r="K2" s="34" t="s">
        <v>123</v>
      </c>
    </row>
    <row r="3" ht="25" customHeight="1" spans="1:11">
      <c r="A3" s="4" t="s">
        <v>124</v>
      </c>
      <c r="B3" s="4"/>
      <c r="C3" s="5" t="s">
        <v>172</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f>33.76+4.85+0.05</f>
        <v>38.66</v>
      </c>
      <c r="F6" s="10">
        <v>38.61</v>
      </c>
      <c r="G6" s="11">
        <v>146.36</v>
      </c>
      <c r="H6" s="4">
        <v>146.31</v>
      </c>
      <c r="I6" s="10">
        <v>10</v>
      </c>
      <c r="J6" s="10"/>
      <c r="K6" s="37"/>
    </row>
    <row r="7" ht="25" customHeight="1" spans="1:11">
      <c r="A7" s="4"/>
      <c r="B7" s="4"/>
      <c r="C7" s="8" t="s">
        <v>136</v>
      </c>
      <c r="D7" s="9"/>
      <c r="E7" s="10">
        <f>33.76+0.05</f>
        <v>33.81</v>
      </c>
      <c r="F7" s="10">
        <v>33.76</v>
      </c>
      <c r="G7" s="11">
        <v>141.51</v>
      </c>
      <c r="H7" s="4">
        <v>141.46</v>
      </c>
      <c r="I7" s="10" t="s">
        <v>137</v>
      </c>
      <c r="J7" s="10"/>
      <c r="K7" s="38"/>
    </row>
    <row r="8" ht="25" customHeight="1" spans="1:11">
      <c r="A8" s="4"/>
      <c r="B8" s="4"/>
      <c r="C8" s="12" t="s">
        <v>138</v>
      </c>
      <c r="D8" s="13"/>
      <c r="E8" s="14"/>
      <c r="F8" s="14"/>
      <c r="G8" s="4">
        <v>0</v>
      </c>
      <c r="H8" s="14">
        <v>0</v>
      </c>
      <c r="I8" s="14"/>
      <c r="J8" s="14"/>
      <c r="K8" s="38"/>
    </row>
    <row r="9" ht="25" customHeight="1" spans="1:11">
      <c r="A9" s="4"/>
      <c r="B9" s="4"/>
      <c r="C9" s="12" t="s">
        <v>49</v>
      </c>
      <c r="D9" s="10"/>
      <c r="E9" s="10">
        <v>6.35</v>
      </c>
      <c r="F9" s="10">
        <v>4.85</v>
      </c>
      <c r="G9" s="11">
        <v>6.35</v>
      </c>
      <c r="H9" s="14">
        <v>4.85</v>
      </c>
      <c r="I9" s="14"/>
      <c r="J9" s="14"/>
      <c r="K9" s="39"/>
    </row>
    <row r="10" ht="25" customHeight="1" spans="1:11">
      <c r="A10" s="4" t="s">
        <v>139</v>
      </c>
      <c r="B10" s="4" t="s">
        <v>140</v>
      </c>
      <c r="C10" s="4"/>
      <c r="D10" s="4"/>
      <c r="E10" s="4"/>
      <c r="F10" s="4"/>
      <c r="G10" s="14" t="s">
        <v>141</v>
      </c>
      <c r="H10" s="14"/>
      <c r="I10" s="14"/>
      <c r="J10" s="14"/>
      <c r="K10" s="14"/>
    </row>
    <row r="11" ht="88" customHeight="1" spans="1:11">
      <c r="A11" s="4"/>
      <c r="B11" s="15" t="s">
        <v>173</v>
      </c>
      <c r="C11" s="15"/>
      <c r="D11" s="15"/>
      <c r="E11" s="15"/>
      <c r="F11" s="15"/>
      <c r="G11" s="16" t="s">
        <v>173</v>
      </c>
      <c r="H11" s="16"/>
      <c r="I11" s="16"/>
      <c r="J11" s="16"/>
      <c r="K11" s="16"/>
    </row>
    <row r="12" ht="25" customHeight="1" spans="1:11">
      <c r="A12" s="17" t="s">
        <v>142</v>
      </c>
      <c r="B12" s="17"/>
      <c r="C12" s="17"/>
      <c r="D12" s="17"/>
      <c r="E12" s="17"/>
      <c r="F12" s="17"/>
      <c r="G12" s="17"/>
      <c r="H12" s="17"/>
      <c r="I12" s="17"/>
      <c r="J12" s="17"/>
      <c r="K12" s="17"/>
    </row>
    <row r="13" ht="25" customHeight="1" spans="1:11">
      <c r="A13" s="18" t="s">
        <v>143</v>
      </c>
      <c r="B13" s="18"/>
      <c r="C13" s="18"/>
      <c r="D13" s="18" t="s">
        <v>144</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174</v>
      </c>
      <c r="D15" s="19" t="s">
        <v>65</v>
      </c>
      <c r="E15" s="4">
        <v>658</v>
      </c>
      <c r="F15" s="4" t="s">
        <v>147</v>
      </c>
      <c r="G15" s="4" t="s">
        <v>148</v>
      </c>
      <c r="H15" s="4">
        <v>10</v>
      </c>
      <c r="I15" s="4">
        <v>10</v>
      </c>
      <c r="J15" s="28"/>
      <c r="K15" s="30"/>
    </row>
    <row r="16" ht="25" customHeight="1" spans="1:11">
      <c r="A16" s="4" t="s">
        <v>62</v>
      </c>
      <c r="B16" s="4" t="s">
        <v>79</v>
      </c>
      <c r="C16" s="4" t="s">
        <v>175</v>
      </c>
      <c r="D16" s="19" t="s">
        <v>78</v>
      </c>
      <c r="E16" s="4" t="s">
        <v>160</v>
      </c>
      <c r="F16" s="4" t="s">
        <v>82</v>
      </c>
      <c r="G16" s="4" t="s">
        <v>160</v>
      </c>
      <c r="H16" s="4">
        <v>5</v>
      </c>
      <c r="I16" s="4">
        <v>5</v>
      </c>
      <c r="J16" s="28"/>
      <c r="K16" s="30"/>
    </row>
    <row r="17" ht="81" customHeight="1" spans="1:11">
      <c r="A17" s="4" t="s">
        <v>62</v>
      </c>
      <c r="B17" s="4" t="s">
        <v>150</v>
      </c>
      <c r="C17" s="4" t="s">
        <v>176</v>
      </c>
      <c r="D17" s="4" t="s">
        <v>78</v>
      </c>
      <c r="E17" s="4">
        <v>100</v>
      </c>
      <c r="F17" s="4" t="s">
        <v>67</v>
      </c>
      <c r="G17" s="20">
        <v>0.3</v>
      </c>
      <c r="H17" s="4">
        <v>5</v>
      </c>
      <c r="I17" s="4">
        <v>2</v>
      </c>
      <c r="J17" s="28" t="s">
        <v>177</v>
      </c>
      <c r="K17" s="30"/>
    </row>
    <row r="18" ht="25" customHeight="1" spans="1:11">
      <c r="A18" s="4" t="s">
        <v>62</v>
      </c>
      <c r="B18" s="4" t="s">
        <v>152</v>
      </c>
      <c r="C18" s="4" t="s">
        <v>178</v>
      </c>
      <c r="D18" s="4" t="s">
        <v>78</v>
      </c>
      <c r="E18" s="4">
        <v>720</v>
      </c>
      <c r="F18" s="4" t="s">
        <v>179</v>
      </c>
      <c r="G18" s="4" t="s">
        <v>180</v>
      </c>
      <c r="H18" s="4">
        <v>10</v>
      </c>
      <c r="I18" s="4">
        <v>10</v>
      </c>
      <c r="J18" s="28"/>
      <c r="K18" s="30"/>
    </row>
    <row r="19" ht="25" customHeight="1" spans="1:11">
      <c r="A19" s="4" t="s">
        <v>62</v>
      </c>
      <c r="B19" s="4" t="s">
        <v>152</v>
      </c>
      <c r="C19" s="4" t="s">
        <v>181</v>
      </c>
      <c r="D19" s="19" t="s">
        <v>65</v>
      </c>
      <c r="E19" s="4">
        <v>940</v>
      </c>
      <c r="F19" s="4" t="s">
        <v>179</v>
      </c>
      <c r="G19" s="4" t="s">
        <v>182</v>
      </c>
      <c r="H19" s="4">
        <v>10</v>
      </c>
      <c r="I19" s="4">
        <v>10</v>
      </c>
      <c r="J19" s="28"/>
      <c r="K19" s="30"/>
    </row>
    <row r="20" ht="25" customHeight="1" spans="1:11">
      <c r="A20" s="4" t="s">
        <v>62</v>
      </c>
      <c r="B20" s="4" t="s">
        <v>152</v>
      </c>
      <c r="C20" s="4" t="s">
        <v>183</v>
      </c>
      <c r="D20" s="19" t="s">
        <v>65</v>
      </c>
      <c r="E20" s="4">
        <v>6000</v>
      </c>
      <c r="F20" s="4" t="s">
        <v>179</v>
      </c>
      <c r="G20" s="4" t="s">
        <v>184</v>
      </c>
      <c r="H20" s="4">
        <v>10</v>
      </c>
      <c r="I20" s="4">
        <v>10</v>
      </c>
      <c r="J20" s="28"/>
      <c r="K20" s="30"/>
    </row>
    <row r="21" ht="25" customHeight="1" spans="1:11">
      <c r="A21" s="4" t="s">
        <v>93</v>
      </c>
      <c r="B21" s="4" t="s">
        <v>157</v>
      </c>
      <c r="C21" s="4" t="s">
        <v>185</v>
      </c>
      <c r="D21" s="19" t="s">
        <v>78</v>
      </c>
      <c r="E21" s="4" t="s">
        <v>186</v>
      </c>
      <c r="F21" s="11" t="s">
        <v>82</v>
      </c>
      <c r="G21" s="22" t="s">
        <v>186</v>
      </c>
      <c r="H21" s="22">
        <v>15</v>
      </c>
      <c r="I21" s="22">
        <v>15</v>
      </c>
      <c r="J21" s="28"/>
      <c r="K21" s="30"/>
    </row>
    <row r="22" ht="25" customHeight="1" spans="1:11">
      <c r="A22" s="4" t="s">
        <v>93</v>
      </c>
      <c r="B22" s="4" t="s">
        <v>157</v>
      </c>
      <c r="C22" s="4" t="s">
        <v>187</v>
      </c>
      <c r="D22" s="19" t="s">
        <v>78</v>
      </c>
      <c r="E22" s="4" t="s">
        <v>188</v>
      </c>
      <c r="F22" s="11" t="s">
        <v>82</v>
      </c>
      <c r="G22" s="4" t="s">
        <v>188</v>
      </c>
      <c r="H22" s="22">
        <v>15</v>
      </c>
      <c r="I22" s="22">
        <v>15</v>
      </c>
      <c r="J22" s="28"/>
      <c r="K22" s="30"/>
    </row>
    <row r="23" ht="25" customHeight="1" spans="1:11">
      <c r="A23" s="11" t="s">
        <v>112</v>
      </c>
      <c r="B23" s="11" t="s">
        <v>163</v>
      </c>
      <c r="C23" s="11" t="s">
        <v>189</v>
      </c>
      <c r="D23" s="19" t="s">
        <v>65</v>
      </c>
      <c r="E23" s="11">
        <v>90</v>
      </c>
      <c r="F23" s="11" t="s">
        <v>67</v>
      </c>
      <c r="G23" s="22" t="s">
        <v>71</v>
      </c>
      <c r="H23" s="22">
        <v>5</v>
      </c>
      <c r="I23" s="22">
        <v>5</v>
      </c>
      <c r="J23" s="28"/>
      <c r="K23" s="30"/>
    </row>
    <row r="24" ht="42" customHeight="1" spans="1:11">
      <c r="A24" s="11" t="s">
        <v>112</v>
      </c>
      <c r="B24" s="11" t="s">
        <v>163</v>
      </c>
      <c r="C24" s="11" t="s">
        <v>190</v>
      </c>
      <c r="D24" s="19" t="s">
        <v>65</v>
      </c>
      <c r="E24" s="7" t="s">
        <v>70</v>
      </c>
      <c r="F24" s="7" t="s">
        <v>67</v>
      </c>
      <c r="G24" s="7" t="s">
        <v>71</v>
      </c>
      <c r="H24" s="22">
        <v>5</v>
      </c>
      <c r="I24" s="22">
        <v>5</v>
      </c>
      <c r="J24" s="23"/>
      <c r="K24" s="42"/>
    </row>
    <row r="25" ht="25" customHeight="1" spans="1:11">
      <c r="A25" s="4" t="s">
        <v>165</v>
      </c>
      <c r="B25" s="4"/>
      <c r="C25" s="4"/>
      <c r="D25" s="23" t="s">
        <v>31</v>
      </c>
      <c r="E25" s="24"/>
      <c r="F25" s="24"/>
      <c r="G25" s="24"/>
      <c r="H25" s="24"/>
      <c r="I25" s="24"/>
      <c r="J25" s="24"/>
      <c r="K25" s="42"/>
    </row>
    <row r="26" ht="25" customHeight="1" spans="1:11">
      <c r="A26" s="25" t="s">
        <v>166</v>
      </c>
      <c r="B26" s="26"/>
      <c r="C26" s="26"/>
      <c r="D26" s="26"/>
      <c r="E26" s="26"/>
      <c r="F26" s="26"/>
      <c r="G26" s="27"/>
      <c r="H26" s="4" t="s">
        <v>167</v>
      </c>
      <c r="I26" s="4" t="s">
        <v>168</v>
      </c>
      <c r="J26" s="23" t="s">
        <v>169</v>
      </c>
      <c r="K26" s="42"/>
    </row>
    <row r="27" ht="25" customHeight="1" spans="1:11">
      <c r="A27" s="28"/>
      <c r="B27" s="29"/>
      <c r="C27" s="29"/>
      <c r="D27" s="29"/>
      <c r="E27" s="29"/>
      <c r="F27" s="29"/>
      <c r="G27" s="30"/>
      <c r="H27" s="4">
        <v>100</v>
      </c>
      <c r="I27" s="4">
        <v>97</v>
      </c>
      <c r="J27" s="23" t="s">
        <v>170</v>
      </c>
      <c r="K27" s="42"/>
    </row>
    <row r="28" ht="69" customHeight="1" spans="1:11">
      <c r="A28" s="12" t="s">
        <v>171</v>
      </c>
      <c r="B28" s="12"/>
      <c r="C28" s="12"/>
      <c r="D28" s="12"/>
      <c r="E28" s="12"/>
      <c r="F28" s="12"/>
      <c r="G28" s="12"/>
      <c r="H28" s="12"/>
      <c r="I28" s="12"/>
      <c r="J28" s="12"/>
      <c r="K28" s="12"/>
    </row>
    <row r="29" spans="1:11">
      <c r="A29" s="31" t="s">
        <v>120</v>
      </c>
      <c r="B29" s="31"/>
      <c r="C29" s="31"/>
      <c r="D29" s="31"/>
      <c r="E29" s="31"/>
      <c r="F29" s="31"/>
      <c r="G29" s="31"/>
      <c r="H29" s="31"/>
      <c r="I29" s="31"/>
      <c r="J29" s="31"/>
      <c r="K29" s="31"/>
    </row>
    <row r="30" spans="1:11">
      <c r="A30" s="31" t="s">
        <v>121</v>
      </c>
      <c r="B30" s="31"/>
      <c r="C30" s="31"/>
      <c r="D30" s="31"/>
      <c r="E30" s="31"/>
      <c r="F30" s="31"/>
      <c r="G30" s="31"/>
      <c r="H30" s="31"/>
      <c r="I30" s="31"/>
      <c r="J30" s="31"/>
      <c r="K30" s="31"/>
    </row>
    <row r="31" spans="1:10">
      <c r="A31" s="32"/>
      <c r="B31" s="32"/>
      <c r="C31" s="32"/>
      <c r="D31" s="32"/>
      <c r="E31" s="32"/>
      <c r="F31" s="32"/>
      <c r="G31" s="32"/>
      <c r="H31" s="32"/>
      <c r="I31" s="32"/>
      <c r="J31" s="32"/>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2" workbookViewId="0">
      <selection activeCell="J26" sqref="J26:K26"/>
    </sheetView>
  </sheetViews>
  <sheetFormatPr defaultColWidth="9" defaultRowHeight="14"/>
  <cols>
    <col min="1" max="1" width="9.25454545454545" customWidth="1"/>
    <col min="2" max="2" width="11.2727272727273" customWidth="1"/>
    <col min="3" max="3" width="16.6363636363636" customWidth="1"/>
    <col min="4" max="6" width="10" customWidth="1"/>
    <col min="10" max="10" width="8.36363636363636" customWidth="1"/>
    <col min="11" max="11" width="10.8636363636364" customWidth="1"/>
  </cols>
  <sheetData>
    <row r="1" ht="18" customHeight="1" spans="1:11">
      <c r="A1" s="1" t="s">
        <v>122</v>
      </c>
      <c r="B1" s="1"/>
      <c r="C1" s="1"/>
      <c r="D1" s="1"/>
      <c r="E1" s="1"/>
      <c r="F1" s="1"/>
      <c r="G1" s="1"/>
      <c r="H1" s="1"/>
      <c r="I1" s="1"/>
      <c r="J1" s="1"/>
      <c r="K1" s="1"/>
    </row>
    <row r="2" ht="23" spans="1:11">
      <c r="A2" s="2" t="s">
        <v>1</v>
      </c>
      <c r="B2" s="2"/>
      <c r="C2" s="2"/>
      <c r="D2" s="3"/>
      <c r="E2" s="3"/>
      <c r="F2" s="3"/>
      <c r="G2" s="3"/>
      <c r="H2" s="3"/>
      <c r="I2" s="3"/>
      <c r="J2" s="33"/>
      <c r="K2" s="34" t="s">
        <v>123</v>
      </c>
    </row>
    <row r="3" ht="25" customHeight="1" spans="1:11">
      <c r="A3" s="4" t="s">
        <v>124</v>
      </c>
      <c r="B3" s="4"/>
      <c r="C3" s="5" t="s">
        <v>191</v>
      </c>
      <c r="D3" s="6"/>
      <c r="E3" s="6"/>
      <c r="F3" s="6"/>
      <c r="G3" s="6"/>
      <c r="H3" s="6"/>
      <c r="I3" s="6"/>
      <c r="J3" s="6"/>
      <c r="K3" s="35"/>
    </row>
    <row r="4" ht="25" customHeight="1" spans="1:11">
      <c r="A4" s="4" t="s">
        <v>126</v>
      </c>
      <c r="B4" s="4"/>
      <c r="C4" s="7" t="s">
        <v>127</v>
      </c>
      <c r="D4" s="7"/>
      <c r="E4" s="7"/>
      <c r="F4" s="4" t="s">
        <v>128</v>
      </c>
      <c r="G4" s="5" t="s">
        <v>36</v>
      </c>
      <c r="H4" s="6"/>
      <c r="I4" s="6"/>
      <c r="J4" s="6"/>
      <c r="K4" s="35"/>
    </row>
    <row r="5" ht="25" customHeight="1" spans="1:11">
      <c r="A5" s="4" t="s">
        <v>129</v>
      </c>
      <c r="B5" s="4"/>
      <c r="C5" s="4"/>
      <c r="D5" s="4" t="s">
        <v>39</v>
      </c>
      <c r="E5" s="4" t="s">
        <v>130</v>
      </c>
      <c r="F5" s="4" t="s">
        <v>131</v>
      </c>
      <c r="G5" s="4" t="s">
        <v>132</v>
      </c>
      <c r="H5" s="4" t="s">
        <v>133</v>
      </c>
      <c r="I5" s="4" t="s">
        <v>134</v>
      </c>
      <c r="J5" s="4"/>
      <c r="K5" s="36" t="s">
        <v>135</v>
      </c>
    </row>
    <row r="6" ht="25" customHeight="1" spans="1:11">
      <c r="A6" s="4"/>
      <c r="B6" s="4"/>
      <c r="C6" s="8" t="s">
        <v>45</v>
      </c>
      <c r="D6" s="9"/>
      <c r="E6" s="10">
        <v>87.88</v>
      </c>
      <c r="F6" s="10">
        <v>87.88</v>
      </c>
      <c r="G6" s="11" t="s">
        <v>91</v>
      </c>
      <c r="H6" s="4" t="s">
        <v>68</v>
      </c>
      <c r="I6" s="10">
        <v>10</v>
      </c>
      <c r="J6" s="10"/>
      <c r="K6" s="37"/>
    </row>
    <row r="7" ht="25" customHeight="1" spans="1:11">
      <c r="A7" s="4"/>
      <c r="B7" s="4"/>
      <c r="C7" s="8" t="s">
        <v>136</v>
      </c>
      <c r="D7" s="9"/>
      <c r="E7" s="10">
        <v>87.88</v>
      </c>
      <c r="F7" s="10">
        <v>87.88</v>
      </c>
      <c r="G7" s="11" t="s">
        <v>137</v>
      </c>
      <c r="H7" s="4" t="s">
        <v>68</v>
      </c>
      <c r="I7" s="10" t="s">
        <v>137</v>
      </c>
      <c r="J7" s="10"/>
      <c r="K7" s="38"/>
    </row>
    <row r="8" ht="25" customHeight="1" spans="1:11">
      <c r="A8" s="4"/>
      <c r="B8" s="4"/>
      <c r="C8" s="12" t="s">
        <v>138</v>
      </c>
      <c r="D8" s="13"/>
      <c r="E8" s="14"/>
      <c r="F8" s="14"/>
      <c r="G8" s="4"/>
      <c r="H8" s="14"/>
      <c r="I8" s="14"/>
      <c r="J8" s="14"/>
      <c r="K8" s="38"/>
    </row>
    <row r="9" ht="25" customHeight="1" spans="1:11">
      <c r="A9" s="4"/>
      <c r="B9" s="4"/>
      <c r="C9" s="12" t="s">
        <v>49</v>
      </c>
      <c r="D9" s="10"/>
      <c r="E9" s="10"/>
      <c r="F9" s="10"/>
      <c r="G9" s="11"/>
      <c r="H9" s="14"/>
      <c r="I9" s="14"/>
      <c r="J9" s="14"/>
      <c r="K9" s="39"/>
    </row>
    <row r="10" ht="25" customHeight="1" spans="1:11">
      <c r="A10" s="4" t="s">
        <v>139</v>
      </c>
      <c r="B10" s="4" t="s">
        <v>140</v>
      </c>
      <c r="C10" s="4"/>
      <c r="D10" s="4"/>
      <c r="E10" s="4"/>
      <c r="F10" s="4"/>
      <c r="G10" s="14" t="s">
        <v>141</v>
      </c>
      <c r="H10" s="14"/>
      <c r="I10" s="14"/>
      <c r="J10" s="14"/>
      <c r="K10" s="14"/>
    </row>
    <row r="11" ht="63" customHeight="1" spans="1:11">
      <c r="A11" s="4"/>
      <c r="B11" s="15" t="s">
        <v>192</v>
      </c>
      <c r="C11" s="15"/>
      <c r="D11" s="15"/>
      <c r="E11" s="15"/>
      <c r="F11" s="15"/>
      <c r="G11" s="16" t="s">
        <v>193</v>
      </c>
      <c r="H11" s="16"/>
      <c r="I11" s="16"/>
      <c r="J11" s="16"/>
      <c r="K11" s="16"/>
    </row>
    <row r="12" ht="25" customHeight="1" spans="1:11">
      <c r="A12" s="17" t="s">
        <v>142</v>
      </c>
      <c r="B12" s="17"/>
      <c r="C12" s="17"/>
      <c r="D12" s="17"/>
      <c r="E12" s="17"/>
      <c r="F12" s="17"/>
      <c r="G12" s="17"/>
      <c r="H12" s="17"/>
      <c r="I12" s="17"/>
      <c r="J12" s="17"/>
      <c r="K12" s="17"/>
    </row>
    <row r="13" ht="25" customHeight="1" spans="1:11">
      <c r="A13" s="18" t="s">
        <v>143</v>
      </c>
      <c r="B13" s="18"/>
      <c r="C13" s="18"/>
      <c r="D13" s="18" t="s">
        <v>144</v>
      </c>
      <c r="E13" s="18"/>
      <c r="F13" s="18"/>
      <c r="G13" s="18" t="s">
        <v>60</v>
      </c>
      <c r="H13" s="18" t="s">
        <v>132</v>
      </c>
      <c r="I13" s="18" t="s">
        <v>134</v>
      </c>
      <c r="J13" s="40" t="s">
        <v>61</v>
      </c>
      <c r="K13" s="41"/>
    </row>
    <row r="14" ht="25" customHeight="1" spans="1:11">
      <c r="A14" s="4" t="s">
        <v>54</v>
      </c>
      <c r="B14" s="4" t="s">
        <v>55</v>
      </c>
      <c r="C14" s="4" t="s">
        <v>56</v>
      </c>
      <c r="D14" s="4" t="s">
        <v>57</v>
      </c>
      <c r="E14" s="4" t="s">
        <v>58</v>
      </c>
      <c r="F14" s="4" t="s">
        <v>59</v>
      </c>
      <c r="G14" s="4"/>
      <c r="H14" s="4"/>
      <c r="I14" s="4"/>
      <c r="J14" s="28"/>
      <c r="K14" s="30"/>
    </row>
    <row r="15" ht="25" customHeight="1" spans="1:11">
      <c r="A15" s="4" t="s">
        <v>62</v>
      </c>
      <c r="B15" s="4" t="s">
        <v>63</v>
      </c>
      <c r="C15" s="4" t="s">
        <v>194</v>
      </c>
      <c r="D15" s="19" t="s">
        <v>65</v>
      </c>
      <c r="E15" s="4">
        <v>608</v>
      </c>
      <c r="F15" s="4" t="s">
        <v>147</v>
      </c>
      <c r="G15" s="4" t="s">
        <v>195</v>
      </c>
      <c r="H15" s="4">
        <v>10</v>
      </c>
      <c r="I15" s="4">
        <v>10</v>
      </c>
      <c r="J15" s="28"/>
      <c r="K15" s="30"/>
    </row>
    <row r="16" ht="25" customHeight="1" spans="1:11">
      <c r="A16" s="4" t="s">
        <v>62</v>
      </c>
      <c r="B16" s="4" t="s">
        <v>79</v>
      </c>
      <c r="C16" s="4" t="s">
        <v>196</v>
      </c>
      <c r="D16" s="19" t="s">
        <v>78</v>
      </c>
      <c r="E16" s="4">
        <v>100</v>
      </c>
      <c r="F16" s="4" t="s">
        <v>67</v>
      </c>
      <c r="G16" s="4" t="s">
        <v>68</v>
      </c>
      <c r="H16" s="4">
        <v>10</v>
      </c>
      <c r="I16" s="4">
        <v>10</v>
      </c>
      <c r="J16" s="28"/>
      <c r="K16" s="30"/>
    </row>
    <row r="17" ht="25" customHeight="1" spans="1:11">
      <c r="A17" s="4" t="s">
        <v>62</v>
      </c>
      <c r="B17" s="4" t="s">
        <v>79</v>
      </c>
      <c r="C17" s="4" t="s">
        <v>149</v>
      </c>
      <c r="D17" s="4" t="s">
        <v>78</v>
      </c>
      <c r="E17" s="4">
        <v>100</v>
      </c>
      <c r="F17" s="4" t="s">
        <v>67</v>
      </c>
      <c r="G17" s="20" t="s">
        <v>68</v>
      </c>
      <c r="H17" s="4">
        <v>10</v>
      </c>
      <c r="I17" s="4">
        <v>10</v>
      </c>
      <c r="J17" s="28"/>
      <c r="K17" s="30"/>
    </row>
    <row r="18" ht="25" customHeight="1" spans="1:11">
      <c r="A18" s="4" t="s">
        <v>62</v>
      </c>
      <c r="B18" s="4" t="s">
        <v>79</v>
      </c>
      <c r="C18" s="4" t="s">
        <v>197</v>
      </c>
      <c r="D18" s="4" t="s">
        <v>78</v>
      </c>
      <c r="E18" s="4">
        <v>100</v>
      </c>
      <c r="F18" s="4" t="s">
        <v>67</v>
      </c>
      <c r="G18" s="4" t="s">
        <v>68</v>
      </c>
      <c r="H18" s="4">
        <v>10</v>
      </c>
      <c r="I18" s="4">
        <v>10</v>
      </c>
      <c r="J18" s="28"/>
      <c r="K18" s="30"/>
    </row>
    <row r="19" ht="73" customHeight="1" spans="1:11">
      <c r="A19" s="4" t="s">
        <v>62</v>
      </c>
      <c r="B19" s="4" t="s">
        <v>150</v>
      </c>
      <c r="C19" s="4" t="s">
        <v>198</v>
      </c>
      <c r="D19" s="19" t="s">
        <v>65</v>
      </c>
      <c r="E19" s="4">
        <v>100</v>
      </c>
      <c r="F19" s="4" t="s">
        <v>67</v>
      </c>
      <c r="G19" s="21">
        <v>0.5</v>
      </c>
      <c r="H19" s="4">
        <v>5</v>
      </c>
      <c r="I19" s="4">
        <v>2</v>
      </c>
      <c r="J19" s="28" t="s">
        <v>199</v>
      </c>
      <c r="K19" s="30"/>
    </row>
    <row r="20" ht="25" customHeight="1" spans="1:11">
      <c r="A20" s="4" t="s">
        <v>62</v>
      </c>
      <c r="B20" s="4" t="s">
        <v>152</v>
      </c>
      <c r="C20" s="4" t="s">
        <v>200</v>
      </c>
      <c r="D20" s="19" t="s">
        <v>78</v>
      </c>
      <c r="E20" s="4">
        <v>100</v>
      </c>
      <c r="F20" s="4" t="s">
        <v>67</v>
      </c>
      <c r="G20" s="18" t="s">
        <v>68</v>
      </c>
      <c r="H20" s="18">
        <v>5</v>
      </c>
      <c r="I20" s="18">
        <v>5</v>
      </c>
      <c r="J20" s="28"/>
      <c r="K20" s="30"/>
    </row>
    <row r="21" ht="25" customHeight="1" spans="1:11">
      <c r="A21" s="4" t="s">
        <v>93</v>
      </c>
      <c r="B21" s="4" t="s">
        <v>157</v>
      </c>
      <c r="C21" s="4" t="s">
        <v>201</v>
      </c>
      <c r="D21" s="19" t="s">
        <v>65</v>
      </c>
      <c r="E21" s="11">
        <v>90</v>
      </c>
      <c r="F21" s="11" t="s">
        <v>67</v>
      </c>
      <c r="G21" s="22" t="s">
        <v>71</v>
      </c>
      <c r="H21" s="22">
        <v>15</v>
      </c>
      <c r="I21" s="22">
        <v>15</v>
      </c>
      <c r="J21" s="28"/>
      <c r="K21" s="30"/>
    </row>
    <row r="22" ht="25" customHeight="1" spans="1:11">
      <c r="A22" s="4" t="s">
        <v>93</v>
      </c>
      <c r="B22" s="4" t="s">
        <v>157</v>
      </c>
      <c r="C22" s="4" t="s">
        <v>202</v>
      </c>
      <c r="D22" s="19" t="s">
        <v>78</v>
      </c>
      <c r="E22" s="11" t="s">
        <v>186</v>
      </c>
      <c r="F22" s="11" t="s">
        <v>82</v>
      </c>
      <c r="G22" s="22" t="s">
        <v>186</v>
      </c>
      <c r="H22" s="22">
        <v>15</v>
      </c>
      <c r="I22" s="22">
        <v>15</v>
      </c>
      <c r="J22" s="28"/>
      <c r="K22" s="30"/>
    </row>
    <row r="23" ht="40" customHeight="1" spans="1:11">
      <c r="A23" s="11" t="s">
        <v>112</v>
      </c>
      <c r="B23" s="11" t="s">
        <v>163</v>
      </c>
      <c r="C23" s="11" t="s">
        <v>164</v>
      </c>
      <c r="D23" s="19" t="s">
        <v>65</v>
      </c>
      <c r="E23" s="11">
        <v>90</v>
      </c>
      <c r="F23" s="11" t="s">
        <v>67</v>
      </c>
      <c r="G23" s="22" t="s">
        <v>71</v>
      </c>
      <c r="H23" s="22">
        <v>10</v>
      </c>
      <c r="I23" s="22">
        <v>10</v>
      </c>
      <c r="J23" s="28"/>
      <c r="K23" s="30"/>
    </row>
    <row r="24" ht="25" customHeight="1" spans="1:11">
      <c r="A24" s="4" t="s">
        <v>165</v>
      </c>
      <c r="B24" s="4"/>
      <c r="C24" s="4"/>
      <c r="D24" s="23" t="s">
        <v>31</v>
      </c>
      <c r="E24" s="24"/>
      <c r="F24" s="24"/>
      <c r="G24" s="24"/>
      <c r="H24" s="24"/>
      <c r="I24" s="24"/>
      <c r="J24" s="24"/>
      <c r="K24" s="42"/>
    </row>
    <row r="25" ht="25" customHeight="1" spans="1:11">
      <c r="A25" s="25" t="s">
        <v>166</v>
      </c>
      <c r="B25" s="26"/>
      <c r="C25" s="26"/>
      <c r="D25" s="26"/>
      <c r="E25" s="26"/>
      <c r="F25" s="26"/>
      <c r="G25" s="27"/>
      <c r="H25" s="4" t="s">
        <v>167</v>
      </c>
      <c r="I25" s="4" t="s">
        <v>168</v>
      </c>
      <c r="J25" s="23" t="s">
        <v>169</v>
      </c>
      <c r="K25" s="42"/>
    </row>
    <row r="26" ht="25" customHeight="1" spans="1:11">
      <c r="A26" s="28"/>
      <c r="B26" s="29"/>
      <c r="C26" s="29"/>
      <c r="D26" s="29"/>
      <c r="E26" s="29"/>
      <c r="F26" s="29"/>
      <c r="G26" s="30"/>
      <c r="H26" s="4">
        <v>100</v>
      </c>
      <c r="I26" s="4">
        <v>97</v>
      </c>
      <c r="J26" s="23" t="s">
        <v>170</v>
      </c>
      <c r="K26" s="42"/>
    </row>
    <row r="27" ht="69" customHeight="1" spans="1:11">
      <c r="A27" s="12" t="s">
        <v>171</v>
      </c>
      <c r="B27" s="12"/>
      <c r="C27" s="12"/>
      <c r="D27" s="12"/>
      <c r="E27" s="12"/>
      <c r="F27" s="12"/>
      <c r="G27" s="12"/>
      <c r="H27" s="12"/>
      <c r="I27" s="12"/>
      <c r="J27" s="12"/>
      <c r="K27" s="12"/>
    </row>
    <row r="28" spans="1:11">
      <c r="A28" s="31" t="s">
        <v>120</v>
      </c>
      <c r="B28" s="31"/>
      <c r="C28" s="31"/>
      <c r="D28" s="31"/>
      <c r="E28" s="31"/>
      <c r="F28" s="31"/>
      <c r="G28" s="31"/>
      <c r="H28" s="31"/>
      <c r="I28" s="31"/>
      <c r="J28" s="31"/>
      <c r="K28" s="31"/>
    </row>
    <row r="29" spans="1:11">
      <c r="A29" s="31" t="s">
        <v>121</v>
      </c>
      <c r="B29" s="31"/>
      <c r="C29" s="31"/>
      <c r="D29" s="31"/>
      <c r="E29" s="31"/>
      <c r="F29" s="31"/>
      <c r="G29" s="31"/>
      <c r="H29" s="31"/>
      <c r="I29" s="31"/>
      <c r="J29" s="31"/>
      <c r="K29" s="31"/>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流逝之外</cp:lastModifiedBy>
  <dcterms:created xsi:type="dcterms:W3CDTF">2024-08-21T06:50:00Z</dcterms:created>
  <dcterms:modified xsi:type="dcterms:W3CDTF">2024-11-08T10:06:02Z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EC4246BFD808434991248E18F99A89D3_13</vt:lpwstr>
  </property>
</Properties>
</file>