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45" windowHeight="111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<sst xmlns="http://schemas.openxmlformats.org/spreadsheetml/2006/main" count="43" uniqueCount="31">
  <si>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</si>
  <si>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</si>
  <si>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</si>
  <si>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盈江县第二高级中学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</si>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</sst>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4" fontId="8" fillId="2" borderId="1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right" vertical="center" shrinkToFit="1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6" sqref="D16"/>
    </sheetView>
  </sheetViews>
  <sheetFormatPr defaultColWidth="9" defaultRowHeight="14.25"/>
  <cols>
    <col min="1" max="1" width="6.25" style="3" customWidth="1"/>
    <col min="2" max="2" width="5.125" style="3" customWidth="1"/>
    <col min="3" max="4" width="14" style="3" customWidth="1"/>
    <col min="5" max="5" width="9.125" style="3" customWidth="1"/>
    <col min="6" max="6" width="14.375" style="3" customWidth="1"/>
    <col min="7" max="7" width="10.875" style="3" customWidth="1"/>
    <col min="8" max="11" width="6.75" style="3" customWidth="1"/>
    <col min="12" max="12" width="8.5" style="3" customWidth="1"/>
    <col min="13" max="13" width="7.875" style="3" customWidth="1"/>
    <col min="14" max="14" width="11.625" style="4" customWidth="1"/>
    <col min="15" max="15" width="11.625" style="3" customWidth="1"/>
    <col min="16" max="16" width="9.125" style="3" customWidth="1"/>
    <col min="17" max="17" width="9" style="3"/>
    <col min="18" max="19" width="11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7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8"/>
      <c r="U2" s="37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8"/>
      <c r="U3" s="37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9"/>
      <c r="O4" s="30"/>
      <c r="P4" s="31" t="s">
        <v>11</v>
      </c>
      <c r="Q4" s="11" t="s">
        <v>12</v>
      </c>
      <c r="R4" s="12" t="s">
        <v>13</v>
      </c>
      <c r="S4" s="38"/>
      <c r="T4" s="39" t="s">
        <v>14</v>
      </c>
      <c r="U4" s="38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2" t="s">
        <v>17</v>
      </c>
      <c r="K5" s="33"/>
      <c r="L5" s="34" t="s">
        <v>18</v>
      </c>
      <c r="M5" s="34"/>
      <c r="N5" s="35" t="s">
        <v>19</v>
      </c>
      <c r="O5" s="35"/>
      <c r="P5" s="31"/>
      <c r="Q5" s="11"/>
      <c r="R5" s="18"/>
      <c r="S5" s="40"/>
      <c r="T5" s="41"/>
      <c r="U5" s="40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31"/>
      <c r="Q6" s="11"/>
      <c r="R6" s="17" t="s">
        <v>20</v>
      </c>
      <c r="S6" s="42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1637640.36</v>
      </c>
      <c r="D8" s="22">
        <f>E8+F8+P8+Q8+R8+T8</f>
        <v>1808136.68</v>
      </c>
      <c r="E8" s="23">
        <v>1466.6</v>
      </c>
      <c r="F8" s="24">
        <f>H8+J8+L8+N8</f>
        <v>1755150.08</v>
      </c>
      <c r="G8" s="25">
        <f>I8+K8+M8+O8</f>
        <v>1586371.1</v>
      </c>
      <c r="H8" s="25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1755150.08</v>
      </c>
      <c r="O8" s="24">
        <v>1586371.1</v>
      </c>
      <c r="P8" s="36">
        <v>0</v>
      </c>
      <c r="Q8" s="36">
        <v>0</v>
      </c>
      <c r="R8" s="24">
        <v>51520</v>
      </c>
      <c r="S8" s="24">
        <v>49802.66</v>
      </c>
      <c r="T8" s="43">
        <v>0</v>
      </c>
      <c r="U8" s="43">
        <v>0</v>
      </c>
    </row>
    <row r="9" s="1" customFormat="1" ht="49" customHeight="1" spans="1:21">
      <c r="A9" s="26" t="s">
        <v>30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且以深情共白头。</cp:lastModifiedBy>
  <dcterms:created xsi:type="dcterms:W3CDTF">2023-05-25T00:02:00Z</dcterms:created>
  <dcterms:modified xsi:type="dcterms:W3CDTF">2025-12-16T07:43:17Z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CB96E0F84B364892B4542F44DB8CD4ED_13</vt:lpwstr>
  </property>
</Properties>
</file>