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<sst xmlns="http://schemas.openxmlformats.org/spreadsheetml/2006/main" count="91" uniqueCount="57">
  <si>
    <t>云南爱洲帽业有限公司2023年2月吸纳脱贫劳动力名册</t>
  </si>
  <si>
    <t>序号</t>
  </si>
  <si>
    <t>姓名</t>
  </si>
  <si>
    <t>性别</t>
  </si>
  <si>
    <t>身份证号码</t>
  </si>
  <si>
    <t>扶贫车间名称</t>
  </si>
  <si>
    <t>实发工资数</t>
  </si>
  <si>
    <t>补贴金额</t>
  </si>
  <si>
    <t>栋才美</t>
  </si>
  <si>
    <t>女</t>
  </si>
  <si>
    <t>533***********2827</t>
  </si>
  <si>
    <t>云南爱洲帽业有限公司</t>
  </si>
  <si>
    <t>张麻波</t>
  </si>
  <si>
    <t>533***********0447</t>
  </si>
  <si>
    <t>许可青</t>
  </si>
  <si>
    <t>440***********0627</t>
  </si>
  <si>
    <t>杨明亚</t>
  </si>
  <si>
    <t>533***********0424</t>
  </si>
  <si>
    <t>李根政</t>
  </si>
  <si>
    <t>男</t>
  </si>
  <si>
    <t>533***********2033</t>
  </si>
  <si>
    <t>袁和</t>
  </si>
  <si>
    <t>533***********0419</t>
  </si>
  <si>
    <t>杨啊秀</t>
  </si>
  <si>
    <t>533***********3229</t>
  </si>
  <si>
    <t>曹万芬</t>
  </si>
  <si>
    <t>533***********2021</t>
  </si>
  <si>
    <t>杨洪湘</t>
  </si>
  <si>
    <t>533***********1645</t>
  </si>
  <si>
    <t>王根新</t>
  </si>
  <si>
    <t>533***********182X</t>
  </si>
  <si>
    <t>刀小莲</t>
  </si>
  <si>
    <t>533***********1029</t>
  </si>
  <si>
    <t>张怀邦</t>
  </si>
  <si>
    <t>533***********2027</t>
  </si>
  <si>
    <t>段兴凤</t>
  </si>
  <si>
    <t>533***********2223</t>
  </si>
  <si>
    <t>雷木帕</t>
  </si>
  <si>
    <t>533***********1843</t>
  </si>
  <si>
    <t>合计</t>
  </si>
  <si>
    <t>栋文珍</t>
  </si>
  <si>
    <t>左安龙</t>
  </si>
  <si>
    <t>栋德兰</t>
  </si>
  <si>
    <t>栋德全</t>
  </si>
  <si>
    <t>雷翁先</t>
  </si>
  <si>
    <t>麻三囡</t>
  </si>
  <si>
    <t>赵木果</t>
  </si>
  <si>
    <t>密金琳</t>
  </si>
  <si>
    <t>刀兴兰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</si>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</sst>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13" fillId="3" borderId="2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0" borderId="0"/>
    <xf numFmtId="0" fontId="21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7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7"/>
  <sheetViews>
    <sheetView tabSelected="1" workbookViewId="0">
      <selection activeCell="E5" sqref="E5"/>
    </sheetView>
  </sheetViews>
  <sheetFormatPr defaultColWidth="8.89166666666667" defaultRowHeight="13.5" outlineLevelCol="6"/>
  <cols>
    <col min="2" max="2" width="10.5583333333333" customWidth="1"/>
    <col min="3" max="3" width="6.44166666666667" customWidth="1"/>
    <col min="4" max="4" width="20.375" style="2" customWidth="1"/>
    <col min="5" max="5" width="34.875" customWidth="1"/>
    <col min="6" max="6" width="18.875" customWidth="1"/>
    <col min="7" max="7" width="10.375"/>
  </cols>
  <sheetData>
    <row r="1" ht="29" customHeight="1" spans="1:7">
      <c r="A1" s="3" t="s">
        <v>0</v>
      </c>
      <c r="B1" s="3"/>
      <c r="C1" s="3"/>
      <c r="D1" s="3"/>
      <c r="E1" s="3"/>
      <c r="F1" s="3"/>
      <c r="G1" s="3"/>
    </row>
    <row r="2" ht="3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35" customHeight="1" spans="1:7">
      <c r="A3" s="4">
        <v>1</v>
      </c>
      <c r="B3" s="1" t="s">
        <v>8</v>
      </c>
      <c r="C3" s="6" t="s">
        <v>9</v>
      </c>
      <c r="D3" s="6" t="s">
        <v>10</v>
      </c>
      <c r="E3" s="4" t="s">
        <v>11</v>
      </c>
      <c r="F3" s="4">
        <v>3274.42</v>
      </c>
      <c r="G3" s="4">
        <f>F3*15%</f>
        <v>491.163</v>
      </c>
    </row>
    <row r="4" ht="35" customHeight="1" spans="1:7">
      <c r="A4" s="4">
        <v>2</v>
      </c>
      <c r="B4" s="1" t="s">
        <v>12</v>
      </c>
      <c r="C4" s="6" t="s">
        <v>9</v>
      </c>
      <c r="D4" s="6" t="s">
        <v>13</v>
      </c>
      <c r="E4" s="4" t="s">
        <v>11</v>
      </c>
      <c r="F4" s="4">
        <v>4880.05</v>
      </c>
      <c r="G4" s="4">
        <f t="shared" ref="G4:G16" si="0">F4*15%</f>
        <v>732.0075</v>
      </c>
    </row>
    <row r="5" ht="35" customHeight="1" spans="1:7">
      <c r="A5" s="4">
        <v>3</v>
      </c>
      <c r="B5" s="1" t="s">
        <v>14</v>
      </c>
      <c r="C5" s="6" t="s">
        <v>9</v>
      </c>
      <c r="D5" s="6" t="s">
        <v>15</v>
      </c>
      <c r="E5" s="4" t="s">
        <v>11</v>
      </c>
      <c r="F5" s="4">
        <v>3226.47</v>
      </c>
      <c r="G5" s="4">
        <f t="shared" si="0"/>
        <v>483.9705</v>
      </c>
    </row>
    <row r="6" ht="35" customHeight="1" spans="1:7">
      <c r="A6" s="4">
        <v>4</v>
      </c>
      <c r="B6" s="1" t="s">
        <v>16</v>
      </c>
      <c r="C6" s="6" t="s">
        <v>9</v>
      </c>
      <c r="D6" s="6" t="s">
        <v>17</v>
      </c>
      <c r="E6" s="4" t="s">
        <v>11</v>
      </c>
      <c r="F6" s="4">
        <v>2340</v>
      </c>
      <c r="G6" s="4">
        <f t="shared" si="0"/>
        <v>351</v>
      </c>
    </row>
    <row r="7" ht="35" customHeight="1" spans="1:7">
      <c r="A7" s="4">
        <v>5</v>
      </c>
      <c r="B7" s="1" t="s">
        <v>18</v>
      </c>
      <c r="C7" s="6" t="s">
        <v>19</v>
      </c>
      <c r="D7" s="6" t="s">
        <v>20</v>
      </c>
      <c r="E7" s="4" t="s">
        <v>11</v>
      </c>
      <c r="F7" s="4">
        <v>2293.92</v>
      </c>
      <c r="G7" s="4">
        <f t="shared" si="0"/>
        <v>344.088</v>
      </c>
    </row>
    <row r="8" ht="35" customHeight="1" spans="1:7">
      <c r="A8" s="4">
        <v>6</v>
      </c>
      <c r="B8" s="1" t="s">
        <v>21</v>
      </c>
      <c r="C8" s="6" t="s">
        <v>19</v>
      </c>
      <c r="D8" s="7" t="s">
        <v>22</v>
      </c>
      <c r="E8" s="4" t="s">
        <v>11</v>
      </c>
      <c r="F8" s="4">
        <v>375.8</v>
      </c>
      <c r="G8" s="4">
        <f t="shared" si="0"/>
        <v>56.37</v>
      </c>
    </row>
    <row r="9" ht="35" customHeight="1" spans="1:7">
      <c r="A9" s="4">
        <v>7</v>
      </c>
      <c r="B9" s="1" t="s">
        <v>23</v>
      </c>
      <c r="C9" s="6" t="s">
        <v>9</v>
      </c>
      <c r="D9" s="7" t="s">
        <v>24</v>
      </c>
      <c r="E9" s="4" t="s">
        <v>11</v>
      </c>
      <c r="F9" s="4">
        <v>1215.8</v>
      </c>
      <c r="G9" s="4">
        <f t="shared" si="0"/>
        <v>182.37</v>
      </c>
    </row>
    <row r="10" ht="35" customHeight="1" spans="1:7">
      <c r="A10" s="4">
        <v>8</v>
      </c>
      <c r="B10" s="1" t="s">
        <v>25</v>
      </c>
      <c r="C10" s="6" t="s">
        <v>9</v>
      </c>
      <c r="D10" s="6" t="s">
        <v>26</v>
      </c>
      <c r="E10" s="4" t="s">
        <v>11</v>
      </c>
      <c r="F10" s="4">
        <v>2319.5</v>
      </c>
      <c r="G10" s="4">
        <f t="shared" si="0"/>
        <v>347.925</v>
      </c>
    </row>
    <row r="11" ht="35" customHeight="1" spans="1:7">
      <c r="A11" s="4">
        <v>9</v>
      </c>
      <c r="B11" s="1" t="s">
        <v>27</v>
      </c>
      <c r="C11" s="6" t="s">
        <v>9</v>
      </c>
      <c r="D11" s="6" t="s">
        <v>28</v>
      </c>
      <c r="E11" s="4" t="s">
        <v>11</v>
      </c>
      <c r="F11" s="4">
        <v>1347.07</v>
      </c>
      <c r="G11" s="4">
        <f t="shared" si="0"/>
        <v>202.0605</v>
      </c>
    </row>
    <row r="12" ht="35" customHeight="1" spans="1:7">
      <c r="A12" s="4">
        <v>10</v>
      </c>
      <c r="B12" s="1" t="s">
        <v>29</v>
      </c>
      <c r="C12" s="6" t="s">
        <v>9</v>
      </c>
      <c r="D12" s="6" t="s">
        <v>30</v>
      </c>
      <c r="E12" s="4" t="s">
        <v>11</v>
      </c>
      <c r="F12" s="4">
        <v>3037.66</v>
      </c>
      <c r="G12" s="4">
        <f t="shared" si="0"/>
        <v>455.649</v>
      </c>
    </row>
    <row r="13" ht="35" customHeight="1" spans="1:7">
      <c r="A13" s="4">
        <v>11</v>
      </c>
      <c r="B13" s="1" t="s">
        <v>31</v>
      </c>
      <c r="C13" s="6" t="s">
        <v>9</v>
      </c>
      <c r="D13" s="6" t="s">
        <v>32</v>
      </c>
      <c r="E13" s="4" t="s">
        <v>11</v>
      </c>
      <c r="F13" s="4">
        <v>1959.27</v>
      </c>
      <c r="G13" s="4">
        <f t="shared" si="0"/>
        <v>293.8905</v>
      </c>
    </row>
    <row r="14" ht="35" customHeight="1" spans="1:7">
      <c r="A14" s="4">
        <v>12</v>
      </c>
      <c r="B14" s="1" t="s">
        <v>33</v>
      </c>
      <c r="C14" s="6" t="s">
        <v>9</v>
      </c>
      <c r="D14" s="7" t="s">
        <v>34</v>
      </c>
      <c r="E14" s="4" t="s">
        <v>11</v>
      </c>
      <c r="F14" s="4">
        <v>2421.74</v>
      </c>
      <c r="G14" s="4">
        <f t="shared" si="0"/>
        <v>363.261</v>
      </c>
    </row>
    <row r="15" ht="35" customHeight="1" spans="1:7">
      <c r="A15" s="4">
        <v>13</v>
      </c>
      <c r="B15" s="1" t="s">
        <v>35</v>
      </c>
      <c r="C15" s="6" t="s">
        <v>9</v>
      </c>
      <c r="D15" s="7" t="s">
        <v>36</v>
      </c>
      <c r="E15" s="4" t="s">
        <v>11</v>
      </c>
      <c r="F15" s="4">
        <v>3135.74</v>
      </c>
      <c r="G15" s="4">
        <f t="shared" si="0"/>
        <v>470.361</v>
      </c>
    </row>
    <row r="16" ht="35" customHeight="1" spans="1:7">
      <c r="A16" s="4">
        <v>14</v>
      </c>
      <c r="B16" s="1" t="s">
        <v>37</v>
      </c>
      <c r="C16" s="6" t="s">
        <v>9</v>
      </c>
      <c r="D16" s="7" t="s">
        <v>38</v>
      </c>
      <c r="E16" s="4" t="s">
        <v>11</v>
      </c>
      <c r="F16" s="4">
        <v>2394.3</v>
      </c>
      <c r="G16" s="4">
        <f t="shared" si="0"/>
        <v>359.145</v>
      </c>
    </row>
    <row r="17" ht="35" customHeight="1" spans="1:7">
      <c r="A17" s="4" t="s">
        <v>39</v>
      </c>
      <c r="B17" s="4"/>
      <c r="C17" s="4"/>
      <c r="D17" s="5"/>
      <c r="E17" s="4"/>
      <c r="F17" s="4">
        <f>SUM(F3:F16)</f>
        <v>34221.74</v>
      </c>
      <c r="G17" s="4">
        <f>F17*15%</f>
        <v>5133.261</v>
      </c>
    </row>
  </sheetData>
  <mergeCells count="1">
    <mergeCell ref="A1:G1"/>
  </mergeCells>
  <conditionalFormatting sqref="B16">
    <cfRule type="duplicateValues" dxfId="0" priority="1"/>
  </conditionalFormatting>
  <conditionalFormatting sqref="B3:B15">
    <cfRule type="duplicateValues" dxfId="0" priority="2"/>
  </conditionalFormatting>
  <pageMargins left="0.75" right="0.75" top="1" bottom="1" header="0.5" footer="0.5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8</v>
      </c>
    </row>
    <row r="19" ht="14.25" spans="3:3">
      <c r="C19" s="1" t="s">
        <v>12</v>
      </c>
    </row>
    <row r="20" ht="14.25" spans="3:3">
      <c r="C20" s="1" t="s">
        <v>14</v>
      </c>
    </row>
    <row r="21" ht="14.25" spans="3:3">
      <c r="C21" s="1" t="s">
        <v>40</v>
      </c>
    </row>
    <row r="22" ht="14.25" spans="3:3">
      <c r="C22" s="1" t="s">
        <v>41</v>
      </c>
    </row>
    <row r="23" ht="14.25" spans="3:3">
      <c r="C23" s="1" t="s">
        <v>42</v>
      </c>
    </row>
    <row r="24" ht="14.25" spans="3:3">
      <c r="C24" s="1" t="s">
        <v>43</v>
      </c>
    </row>
    <row r="25" ht="14.25" spans="3:3">
      <c r="C25" s="1" t="s">
        <v>16</v>
      </c>
    </row>
    <row r="26" ht="14.25" spans="3:3">
      <c r="C26" s="1" t="s">
        <v>44</v>
      </c>
    </row>
    <row r="27" ht="14.25" spans="3:3">
      <c r="C27" s="1" t="s">
        <v>23</v>
      </c>
    </row>
    <row r="28" ht="14.25" spans="3:3">
      <c r="C28" s="1" t="s">
        <v>25</v>
      </c>
    </row>
    <row r="29" ht="14.25" spans="3:3">
      <c r="C29" s="1" t="s">
        <v>27</v>
      </c>
    </row>
    <row r="30" ht="14.25" spans="3:3">
      <c r="C30" s="1" t="s">
        <v>45</v>
      </c>
    </row>
    <row r="31" ht="14.25" spans="3:3">
      <c r="C31" s="1" t="s">
        <v>46</v>
      </c>
    </row>
    <row r="32" ht="14.25" spans="3:3">
      <c r="C32" s="1" t="s">
        <v>47</v>
      </c>
    </row>
    <row r="33" ht="14.25" spans="3:3">
      <c r="C33" s="1" t="s">
        <v>48</v>
      </c>
    </row>
    <row r="34" ht="14.25" spans="3:3">
      <c r="C34" s="1" t="s">
        <v>29</v>
      </c>
    </row>
    <row r="35" ht="14.25" spans="3:3">
      <c r="C35" s="1" t="s">
        <v>49</v>
      </c>
    </row>
    <row r="36" ht="14.25" spans="3:3">
      <c r="C36" s="1" t="s">
        <v>50</v>
      </c>
    </row>
    <row r="37" ht="14.25" spans="3:3">
      <c r="C37" s="1" t="s">
        <v>51</v>
      </c>
    </row>
    <row r="38" ht="14.25" spans="3:3">
      <c r="C38" s="1" t="s">
        <v>52</v>
      </c>
    </row>
    <row r="39" ht="14.25" spans="3:3">
      <c r="C39" s="1" t="s">
        <v>53</v>
      </c>
    </row>
    <row r="40" ht="14.25" spans="3:3">
      <c r="C40" s="1" t="s">
        <v>54</v>
      </c>
    </row>
    <row r="41" ht="14.25" spans="3:3">
      <c r="C41" s="1" t="s">
        <v>55</v>
      </c>
    </row>
    <row r="42" ht="14.25" spans="3:3">
      <c r="C42" s="1" t="s">
        <v>56</v>
      </c>
    </row>
    <row r="43" ht="14.25" spans="3:3">
      <c r="C43" s="1" t="s">
        <v>37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dcterms:created xsi:type="dcterms:W3CDTF">2021-12-21T03:17:00Z</dcterms:created>
  <dcterms:modified xsi:type="dcterms:W3CDTF">2023-07-04T01:23:51Z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