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<sst xmlns="http://schemas.openxmlformats.org/spreadsheetml/2006/main" count="40" uniqueCount="26">
  <si>
    <t>盈江县2022年度青浦区培训补贴资金及拟发放补贴资金明细表</t>
  </si>
  <si>
    <t>序号</t>
  </si>
  <si>
    <t>培训机构名称</t>
  </si>
  <si>
    <t>培训工种</t>
  </si>
  <si>
    <t>取证类别</t>
  </si>
  <si>
    <t>项目所属年度</t>
  </si>
  <si>
    <t>培训开始时间</t>
  </si>
  <si>
    <t>培训结束时间</t>
  </si>
  <si>
    <t>合格人数</t>
  </si>
  <si>
    <t>补贴标准（元）</t>
  </si>
  <si>
    <t>上浮金额（元）</t>
  </si>
  <si>
    <t>合计（元）</t>
  </si>
  <si>
    <t>拟补贴金额（元）</t>
  </si>
  <si>
    <t>备注</t>
  </si>
  <si>
    <t>德宏州捷安职业培训学校</t>
  </si>
  <si>
    <t>特色种植和养殖</t>
  </si>
  <si>
    <t>合格证</t>
  </si>
  <si>
    <t>2023.5.18</t>
  </si>
  <si>
    <t>2023.5.24</t>
  </si>
  <si>
    <t>2023.6.8</t>
  </si>
  <si>
    <t>2023.6.14</t>
  </si>
  <si>
    <t>2023.6.19</t>
  </si>
  <si>
    <t>2023.6.25</t>
  </si>
  <si>
    <t>2023.6.27</t>
  </si>
  <si>
    <t>2023.7.3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</si>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</sst>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tabSelected="1" workbookViewId="0">
      <pane ySplit="1" topLeftCell="A2" activePane="bottomLeft" state="frozen"/>
      <selection/>
      <selection pane="bottomLeft" activeCell="D15" sqref="D15"/>
    </sheetView>
  </sheetViews>
  <sheetFormatPr defaultColWidth="9" defaultRowHeight="13.5" outlineLevelRow="7"/>
  <cols>
    <col min="1" max="1" width="6.875" style="2" customWidth="1"/>
    <col min="2" max="2" width="34.75" style="2" customWidth="1"/>
    <col min="3" max="3" width="23.75" style="2" customWidth="1"/>
    <col min="4" max="4" width="16.5" style="2" customWidth="1"/>
    <col min="5" max="5" width="11.5" style="2" customWidth="1"/>
    <col min="6" max="6" width="10.875" style="2" customWidth="1"/>
    <col min="7" max="7" width="10.375" style="2" customWidth="1"/>
    <col min="8" max="8" width="6.875" style="2" customWidth="1"/>
    <col min="9" max="9" width="11.75" style="2" customWidth="1"/>
    <col min="10" max="10" width="13.875" style="2" customWidth="1"/>
    <col min="11" max="11" width="9.25" style="2" customWidth="1"/>
    <col min="12" max="12" width="16.625" style="2" customWidth="1"/>
    <col min="13" max="13" width="12.25" style="2" customWidth="1"/>
    <col min="14" max="14" width="5.875" style="2" customWidth="1"/>
    <col min="15" max="15" width="6.75" style="2" customWidth="1"/>
    <col min="16" max="16" width="6.125" style="2" customWidth="1"/>
    <col min="17" max="17" width="4.625" style="2" customWidth="1"/>
    <col min="18" max="20" width="5.625" style="2" customWidth="1"/>
    <col min="21" max="21" width="8.25" style="2" customWidth="1"/>
    <col min="22" max="22" width="5.875" style="2" customWidth="1"/>
    <col min="23" max="23" width="7.125" style="2" customWidth="1"/>
    <col min="24" max="24" width="7.75" style="2" customWidth="1"/>
    <col min="25" max="25" width="11.125" style="2" customWidth="1"/>
    <col min="26" max="26" width="8.625" style="2" customWidth="1"/>
    <col min="27" max="27" width="9" style="2" customWidth="1"/>
    <col min="28" max="28" width="6.25" style="2" customWidth="1"/>
    <col min="29" max="29" width="8" style="2" customWidth="1"/>
    <col min="30" max="30" width="5.25" style="2" customWidth="1"/>
    <col min="31" max="31" width="5" style="2" customWidth="1"/>
    <col min="32" max="32" width="16.25" style="2" customWidth="1"/>
    <col min="33" max="16384" width="9" style="2"/>
  </cols>
  <sheetData>
    <row r="1" ht="25.5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="1" customFormat="1" ht="51" customHeight="1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10" t="s">
        <v>13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="2" customFormat="1" ht="18.75" spans="1:32">
      <c r="A3" s="5">
        <v>1</v>
      </c>
      <c r="B3" s="6" t="s">
        <v>14</v>
      </c>
      <c r="C3" s="6" t="s">
        <v>15</v>
      </c>
      <c r="D3" s="7" t="s">
        <v>16</v>
      </c>
      <c r="E3" s="5">
        <v>2022</v>
      </c>
      <c r="F3" s="7" t="s">
        <v>17</v>
      </c>
      <c r="G3" s="7" t="s">
        <v>18</v>
      </c>
      <c r="H3" s="6">
        <v>55</v>
      </c>
      <c r="I3" s="12">
        <v>1500</v>
      </c>
      <c r="J3" s="6">
        <v>0</v>
      </c>
      <c r="K3" s="12">
        <f>H3*I3</f>
        <v>82500</v>
      </c>
      <c r="L3" s="12">
        <v>82500</v>
      </c>
      <c r="M3" s="6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ht="18.75" spans="1:32">
      <c r="A4" s="5">
        <v>2</v>
      </c>
      <c r="B4" s="6" t="s">
        <v>14</v>
      </c>
      <c r="C4" s="6" t="s">
        <v>15</v>
      </c>
      <c r="D4" s="7" t="s">
        <v>16</v>
      </c>
      <c r="E4" s="5">
        <v>2022</v>
      </c>
      <c r="F4" s="7" t="s">
        <v>19</v>
      </c>
      <c r="G4" s="7" t="s">
        <v>20</v>
      </c>
      <c r="H4" s="6">
        <v>43</v>
      </c>
      <c r="I4" s="12">
        <v>1500</v>
      </c>
      <c r="J4" s="6">
        <v>0</v>
      </c>
      <c r="K4" s="12">
        <f>H4*I4</f>
        <v>64500</v>
      </c>
      <c r="L4" s="12">
        <v>64500</v>
      </c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ht="18.75" spans="1:32">
      <c r="A5" s="5">
        <v>3</v>
      </c>
      <c r="B5" s="6" t="s">
        <v>14</v>
      </c>
      <c r="C5" s="6" t="s">
        <v>15</v>
      </c>
      <c r="D5" s="7" t="s">
        <v>16</v>
      </c>
      <c r="E5" s="5">
        <v>2022</v>
      </c>
      <c r="F5" s="7" t="s">
        <v>21</v>
      </c>
      <c r="G5" s="7" t="s">
        <v>22</v>
      </c>
      <c r="H5" s="6">
        <v>52</v>
      </c>
      <c r="I5" s="12">
        <v>1500</v>
      </c>
      <c r="J5" s="6">
        <v>0</v>
      </c>
      <c r="K5" s="12">
        <f>H5*I5</f>
        <v>78000</v>
      </c>
      <c r="L5" s="12">
        <v>78000</v>
      </c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ht="18.75" spans="1:32">
      <c r="A6" s="5">
        <v>4</v>
      </c>
      <c r="B6" s="6" t="s">
        <v>14</v>
      </c>
      <c r="C6" s="6" t="s">
        <v>15</v>
      </c>
      <c r="D6" s="7" t="s">
        <v>16</v>
      </c>
      <c r="E6" s="5">
        <v>2022</v>
      </c>
      <c r="F6" s="7" t="s">
        <v>21</v>
      </c>
      <c r="G6" s="7" t="s">
        <v>22</v>
      </c>
      <c r="H6" s="6">
        <v>51</v>
      </c>
      <c r="I6" s="12">
        <v>1500</v>
      </c>
      <c r="J6" s="6">
        <v>0</v>
      </c>
      <c r="K6" s="12">
        <f>H6*I6</f>
        <v>76500</v>
      </c>
      <c r="L6" s="12">
        <v>76500</v>
      </c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ht="18.75" spans="1:32">
      <c r="A7" s="5">
        <v>5</v>
      </c>
      <c r="B7" s="6" t="s">
        <v>14</v>
      </c>
      <c r="C7" s="6" t="s">
        <v>15</v>
      </c>
      <c r="D7" s="7" t="s">
        <v>16</v>
      </c>
      <c r="E7" s="5">
        <v>2022</v>
      </c>
      <c r="F7" s="7" t="s">
        <v>23</v>
      </c>
      <c r="G7" s="7" t="s">
        <v>24</v>
      </c>
      <c r="H7" s="6">
        <v>51</v>
      </c>
      <c r="I7" s="12">
        <v>1500</v>
      </c>
      <c r="J7" s="6">
        <v>0</v>
      </c>
      <c r="K7" s="12">
        <f>H7*I7</f>
        <v>76500</v>
      </c>
      <c r="L7" s="12">
        <v>76500</v>
      </c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ht="18.75" spans="1:13">
      <c r="A8" s="5"/>
      <c r="B8" s="6"/>
      <c r="C8" s="6"/>
      <c r="D8" s="6"/>
      <c r="E8" s="5"/>
      <c r="F8" s="8"/>
      <c r="G8" s="8"/>
      <c r="H8" s="6"/>
      <c r="I8" s="6"/>
      <c r="J8" s="6"/>
      <c r="K8" s="15" t="s">
        <v>25</v>
      </c>
      <c r="L8" s="13">
        <f>SUM(L3:L7)</f>
        <v>378000</v>
      </c>
      <c r="M8" s="16"/>
    </row>
  </sheetData>
  <mergeCells count="1">
    <mergeCell ref="A1:M1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暴走的大野驴</cp:lastModifiedBy>
  <dcterms:created xsi:type="dcterms:W3CDTF">2022-03-16T09:07:00Z</dcterms:created>
  <dcterms:modified xsi:type="dcterms:W3CDTF">2023-07-27T01:08:16Z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EDBF53DE4B74423A98FCF801E14DE8B8_12</vt:lpwstr>
  </property>
</Properties>
</file>