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1"/>
  </bookViews>
  <sheets>
    <sheet name="Sheet1" sheetId="1" r:id="rId1"/>
    <sheet name="Sheet2" sheetId="2" r:id="rId2"/>
  </sheets>
  <calcPr calcId="144525"/>
</workbook>
</file>

<file path=xl/sharedStrings.xml><?xml version="1.0" encoding="utf-8"?>
<sst xmlns="http://schemas.openxmlformats.org/spreadsheetml/2006/main" count="73" uniqueCount="43">
  <si>
    <t>云南爱洲帽业有限公司2023年5月吸纳脱贫劳动力名册</t>
  </si>
  <si>
    <t>序号</t>
  </si>
  <si>
    <t>姓名</t>
  </si>
  <si>
    <t>性别</t>
  </si>
  <si>
    <t>身份证号码</t>
  </si>
  <si>
    <t>扶贫车间名称</t>
  </si>
  <si>
    <t>实发工资</t>
  </si>
  <si>
    <t>补贴金额</t>
  </si>
  <si>
    <t>栋才美</t>
  </si>
  <si>
    <t>女</t>
  </si>
  <si>
    <t>533***********0447</t>
  </si>
  <si>
    <t>云南爱洲帽业有限公司</t>
  </si>
  <si>
    <t>张麻波</t>
  </si>
  <si>
    <t>440***********0627</t>
  </si>
  <si>
    <t>许可青</t>
  </si>
  <si>
    <t>533***********2426</t>
  </si>
  <si>
    <t>早明仙</t>
  </si>
  <si>
    <t>533***********3618</t>
  </si>
  <si>
    <t>岳选东</t>
  </si>
  <si>
    <t>男</t>
  </si>
  <si>
    <t>533***********0424</t>
  </si>
  <si>
    <t>杨明亚</t>
  </si>
  <si>
    <t>533***********2033</t>
  </si>
  <si>
    <t>李根政</t>
  </si>
  <si>
    <t>533***********0419</t>
  </si>
  <si>
    <t>袁和</t>
  </si>
  <si>
    <t>533***********1816</t>
  </si>
  <si>
    <t>雷翁先</t>
  </si>
  <si>
    <t>533***********3229</t>
  </si>
  <si>
    <t>杨啊秀</t>
  </si>
  <si>
    <t>533***********2021</t>
  </si>
  <si>
    <t>曹万芬</t>
  </si>
  <si>
    <t>533***********1645</t>
  </si>
  <si>
    <t>杨洪湘</t>
  </si>
  <si>
    <t>533***********1029</t>
  </si>
  <si>
    <t>刀小莲</t>
  </si>
  <si>
    <t>533***********2223</t>
  </si>
  <si>
    <t>段兴凤</t>
  </si>
  <si>
    <t>533***********1843</t>
  </si>
  <si>
    <t>雷木帕</t>
  </si>
  <si>
    <t>533***********2025</t>
  </si>
  <si>
    <t>劳学香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</si>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</sst>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2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6" fillId="11" borderId="2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0" fillId="0" borderId="0"/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0" fillId="0" borderId="0"/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0" fillId="0" borderId="0"/>
  </cellStyleXfs>
  <cellXfs count="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常规 16" xfId="32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常规 16 2" xfId="48"/>
    <cellStyle name="40% - 强调文字颜色 6" xfId="49" builtinId="51"/>
    <cellStyle name="60% - 强调文字颜色 6" xfId="50" builtinId="52"/>
    <cellStyle name="常规 14" xfId="51"/>
    <cellStyle name="常规 11 2" xfId="52"/>
    <cellStyle name="常规 16 3" xfId="5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9"/>
  <sheetViews>
    <sheetView workbookViewId="0">
      <selection activeCell="D19" sqref="D19"/>
    </sheetView>
  </sheetViews>
  <sheetFormatPr defaultColWidth="8.89166666666667" defaultRowHeight="13.5" outlineLevelCol="6"/>
  <cols>
    <col min="2" max="2" width="16.875" customWidth="1"/>
    <col min="3" max="3" width="12.5" customWidth="1"/>
    <col min="4" max="4" width="36.25" customWidth="1"/>
    <col min="5" max="5" width="28.25" customWidth="1"/>
    <col min="6" max="6" width="17.5" customWidth="1"/>
    <col min="7" max="7" width="19.75" customWidth="1"/>
  </cols>
  <sheetData>
    <row r="1" ht="40" customHeight="1" spans="1:7">
      <c r="A1" s="1" t="s">
        <v>0</v>
      </c>
      <c r="B1" s="1"/>
      <c r="C1" s="1"/>
      <c r="D1" s="1"/>
      <c r="E1" s="1"/>
      <c r="F1" s="1"/>
      <c r="G1" s="1"/>
    </row>
    <row r="2" ht="25" customHeight="1" spans="1:7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3" t="s">
        <v>6</v>
      </c>
      <c r="G2" s="2" t="s">
        <v>7</v>
      </c>
    </row>
    <row r="3" ht="25" customHeight="1" spans="1:7">
      <c r="A3" s="2">
        <v>1</v>
      </c>
      <c r="B3" s="4" t="s">
        <v>8</v>
      </c>
      <c r="C3" s="5" t="s">
        <v>9</v>
      </c>
      <c r="D3" s="6" t="s">
        <v>10</v>
      </c>
      <c r="E3" s="2" t="s">
        <v>11</v>
      </c>
      <c r="F3" s="2">
        <v>2602.98</v>
      </c>
      <c r="G3" s="7">
        <f>F3*15%</f>
        <v>390.447</v>
      </c>
    </row>
    <row r="4" ht="25" customHeight="1" spans="1:7">
      <c r="A4" s="2">
        <v>2</v>
      </c>
      <c r="B4" s="4" t="s">
        <v>12</v>
      </c>
      <c r="C4" s="5" t="s">
        <v>9</v>
      </c>
      <c r="D4" s="6" t="s">
        <v>13</v>
      </c>
      <c r="E4" s="2" t="s">
        <v>11</v>
      </c>
      <c r="F4" s="2">
        <v>4629.49</v>
      </c>
      <c r="G4" s="7">
        <f t="shared" ref="G4:G19" si="0">F4*15%</f>
        <v>694.4235</v>
      </c>
    </row>
    <row r="5" ht="25" customHeight="1" spans="1:7">
      <c r="A5" s="2">
        <v>3</v>
      </c>
      <c r="B5" s="4" t="s">
        <v>14</v>
      </c>
      <c r="C5" s="5" t="s">
        <v>9</v>
      </c>
      <c r="D5" s="6" t="s">
        <v>15</v>
      </c>
      <c r="E5" s="2" t="s">
        <v>11</v>
      </c>
      <c r="F5" s="2">
        <v>3702.6</v>
      </c>
      <c r="G5" s="7">
        <f t="shared" si="0"/>
        <v>555.39</v>
      </c>
    </row>
    <row r="6" ht="25" customHeight="1" spans="1:7">
      <c r="A6" s="8">
        <v>4</v>
      </c>
      <c r="B6" s="4" t="s">
        <v>16</v>
      </c>
      <c r="C6" s="5" t="s">
        <v>9</v>
      </c>
      <c r="D6" s="6" t="s">
        <v>17</v>
      </c>
      <c r="E6" s="2" t="s">
        <v>11</v>
      </c>
      <c r="F6" s="2">
        <v>2333.8</v>
      </c>
      <c r="G6" s="7">
        <f t="shared" si="0"/>
        <v>350.07</v>
      </c>
    </row>
    <row r="7" ht="25" customHeight="1" spans="1:7">
      <c r="A7" s="2">
        <v>5</v>
      </c>
      <c r="B7" s="4" t="s">
        <v>18</v>
      </c>
      <c r="C7" s="5" t="s">
        <v>19</v>
      </c>
      <c r="D7" s="6" t="s">
        <v>20</v>
      </c>
      <c r="E7" s="2" t="s">
        <v>11</v>
      </c>
      <c r="F7" s="2">
        <v>1998.61</v>
      </c>
      <c r="G7" s="7">
        <f t="shared" si="0"/>
        <v>299.7915</v>
      </c>
    </row>
    <row r="8" ht="25" customHeight="1" spans="1:7">
      <c r="A8" s="2">
        <v>6</v>
      </c>
      <c r="B8" s="4" t="s">
        <v>21</v>
      </c>
      <c r="C8" s="5" t="s">
        <v>9</v>
      </c>
      <c r="D8" s="6" t="s">
        <v>22</v>
      </c>
      <c r="E8" s="2" t="s">
        <v>11</v>
      </c>
      <c r="F8" s="2">
        <v>2885</v>
      </c>
      <c r="G8" s="7">
        <f t="shared" si="0"/>
        <v>432.75</v>
      </c>
    </row>
    <row r="9" ht="25" customHeight="1" spans="1:7">
      <c r="A9" s="2">
        <v>7</v>
      </c>
      <c r="B9" s="4" t="s">
        <v>23</v>
      </c>
      <c r="C9" s="5" t="s">
        <v>19</v>
      </c>
      <c r="D9" s="6" t="s">
        <v>24</v>
      </c>
      <c r="E9" s="2" t="s">
        <v>11</v>
      </c>
      <c r="F9" s="2">
        <v>2481</v>
      </c>
      <c r="G9" s="7">
        <f t="shared" si="0"/>
        <v>372.15</v>
      </c>
    </row>
    <row r="10" ht="25" customHeight="1" spans="1:7">
      <c r="A10" s="2">
        <v>8</v>
      </c>
      <c r="B10" s="4" t="s">
        <v>25</v>
      </c>
      <c r="C10" s="5" t="s">
        <v>19</v>
      </c>
      <c r="D10" s="6" t="s">
        <v>26</v>
      </c>
      <c r="E10" s="2" t="s">
        <v>11</v>
      </c>
      <c r="F10" s="2">
        <v>2746.92</v>
      </c>
      <c r="G10" s="7">
        <f t="shared" si="0"/>
        <v>412.038</v>
      </c>
    </row>
    <row r="11" ht="25" customHeight="1" spans="1:7">
      <c r="A11" s="2">
        <v>9</v>
      </c>
      <c r="B11" s="4" t="s">
        <v>27</v>
      </c>
      <c r="C11" s="5" t="s">
        <v>19</v>
      </c>
      <c r="D11" s="6" t="s">
        <v>28</v>
      </c>
      <c r="E11" s="2" t="s">
        <v>11</v>
      </c>
      <c r="F11" s="2">
        <v>2740</v>
      </c>
      <c r="G11" s="7">
        <f t="shared" si="0"/>
        <v>411</v>
      </c>
    </row>
    <row r="12" ht="25" customHeight="1" spans="1:7">
      <c r="A12" s="2">
        <v>10</v>
      </c>
      <c r="B12" s="4" t="s">
        <v>29</v>
      </c>
      <c r="C12" s="5" t="s">
        <v>9</v>
      </c>
      <c r="D12" s="6" t="s">
        <v>30</v>
      </c>
      <c r="E12" s="2" t="s">
        <v>11</v>
      </c>
      <c r="F12" s="2">
        <v>1603.77</v>
      </c>
      <c r="G12" s="7">
        <f t="shared" si="0"/>
        <v>240.5655</v>
      </c>
    </row>
    <row r="13" ht="25" customHeight="1" spans="1:7">
      <c r="A13" s="2">
        <v>11</v>
      </c>
      <c r="B13" s="4" t="s">
        <v>31</v>
      </c>
      <c r="C13" s="5" t="s">
        <v>9</v>
      </c>
      <c r="D13" s="6" t="s">
        <v>32</v>
      </c>
      <c r="E13" s="2" t="s">
        <v>11</v>
      </c>
      <c r="F13" s="2">
        <v>2504.36</v>
      </c>
      <c r="G13" s="7">
        <f t="shared" si="0"/>
        <v>375.654</v>
      </c>
    </row>
    <row r="14" ht="25" customHeight="1" spans="1:7">
      <c r="A14" s="2">
        <v>12</v>
      </c>
      <c r="B14" s="4" t="s">
        <v>33</v>
      </c>
      <c r="C14" s="5" t="s">
        <v>9</v>
      </c>
      <c r="D14" s="6" t="s">
        <v>34</v>
      </c>
      <c r="E14" s="2" t="s">
        <v>11</v>
      </c>
      <c r="F14" s="2">
        <v>1620.36</v>
      </c>
      <c r="G14" s="7">
        <f t="shared" si="0"/>
        <v>243.054</v>
      </c>
    </row>
    <row r="15" ht="25" customHeight="1" spans="1:7">
      <c r="A15" s="2">
        <v>13</v>
      </c>
      <c r="B15" s="4" t="s">
        <v>35</v>
      </c>
      <c r="C15" s="5" t="s">
        <v>9</v>
      </c>
      <c r="D15" s="6" t="s">
        <v>36</v>
      </c>
      <c r="E15" s="2" t="s">
        <v>11</v>
      </c>
      <c r="F15" s="2">
        <v>1712.27</v>
      </c>
      <c r="G15" s="7">
        <f t="shared" si="0"/>
        <v>256.8405</v>
      </c>
    </row>
    <row r="16" ht="25" customHeight="1" spans="1:7">
      <c r="A16" s="2">
        <v>14</v>
      </c>
      <c r="B16" s="4" t="s">
        <v>37</v>
      </c>
      <c r="C16" s="5" t="s">
        <v>9</v>
      </c>
      <c r="D16" s="6" t="s">
        <v>38</v>
      </c>
      <c r="E16" s="2" t="s">
        <v>11</v>
      </c>
      <c r="F16" s="2">
        <v>2989.01</v>
      </c>
      <c r="G16" s="7">
        <f t="shared" si="0"/>
        <v>448.3515</v>
      </c>
    </row>
    <row r="17" ht="25" customHeight="1" spans="1:7">
      <c r="A17" s="2">
        <v>15</v>
      </c>
      <c r="B17" s="4" t="s">
        <v>39</v>
      </c>
      <c r="C17" s="5" t="s">
        <v>9</v>
      </c>
      <c r="D17" s="6" t="s">
        <v>40</v>
      </c>
      <c r="E17" s="2" t="s">
        <v>11</v>
      </c>
      <c r="F17" s="2">
        <v>2318.82</v>
      </c>
      <c r="G17" s="7">
        <f t="shared" si="0"/>
        <v>347.823</v>
      </c>
    </row>
    <row r="18" ht="25" customHeight="1" spans="1:7">
      <c r="A18" s="2">
        <v>16</v>
      </c>
      <c r="B18" s="4" t="s">
        <v>41</v>
      </c>
      <c r="C18" s="5" t="s">
        <v>9</v>
      </c>
      <c r="D18" s="6" t="s">
        <v>40</v>
      </c>
      <c r="E18" s="2" t="s">
        <v>11</v>
      </c>
      <c r="F18" s="2">
        <v>720.8</v>
      </c>
      <c r="G18" s="7">
        <f t="shared" si="0"/>
        <v>108.12</v>
      </c>
    </row>
    <row r="19" ht="25" customHeight="1" spans="1:7">
      <c r="A19" s="2" t="s">
        <v>42</v>
      </c>
      <c r="B19" s="4"/>
      <c r="C19" s="5"/>
      <c r="D19" s="5"/>
      <c r="E19" s="2"/>
      <c r="F19" s="2">
        <f>SUM(F3:F18)</f>
        <v>39589.79</v>
      </c>
      <c r="G19" s="7">
        <f t="shared" si="0"/>
        <v>5938.4685</v>
      </c>
    </row>
  </sheetData>
  <mergeCells count="1">
    <mergeCell ref="A1:G1"/>
  </mergeCells>
  <conditionalFormatting sqref="B19">
    <cfRule type="duplicateValues" dxfId="0" priority="4"/>
  </conditionalFormatting>
  <conditionalFormatting sqref="B3 B4 B5 B6 B7 B8 B9 B10 B11 B12 B13 B14 B15 B16 B17 B18">
    <cfRule type="duplicateValues" dxfId="0" priority="1"/>
  </conditionalFormatting>
  <pageMargins left="0.75" right="0.75" top="1" bottom="1" header="0.5" footer="0.5"/>
  <pageSetup paperSize="9" scale="92" fitToWidth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abSelected="1" topLeftCell="A10" workbookViewId="0">
      <selection activeCell="B14" sqref="B14:L47"/>
    </sheetView>
  </sheetViews>
  <sheetFormatPr defaultColWidth="8.89166666666667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德宏州盈江县党政机关单位</Company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赵孝宇</cp:lastModifiedBy>
  <dcterms:created xsi:type="dcterms:W3CDTF">2021-12-21T03:17:00Z</dcterms:created>
  <dcterms:modified xsi:type="dcterms:W3CDTF">2023-12-05T04:52:12Z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2052-11.8.2.12085</vt:lpwstr>
  </property>
  <property fmtid="{D5CDD505-2E9C-101B-9397-08002B2CF9AE}" pid="3" name="ICV">
    <vt:lpwstr>A2F6EEAFFE244B87857913822B6468E6</vt:lpwstr>
  </property>
</Properties>
</file>