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<sst xmlns="http://schemas.openxmlformats.org/spreadsheetml/2006/main" count="37" uniqueCount="26">
  <si>
    <t>盈江县就业帮扶车间吸纳就业补贴人员资金一览表</t>
  </si>
  <si>
    <t>序号</t>
  </si>
  <si>
    <t>姓名</t>
  </si>
  <si>
    <t>性别</t>
  </si>
  <si>
    <t>身份证号码</t>
  </si>
  <si>
    <t>扶贫车间名称</t>
  </si>
  <si>
    <t>实发工资</t>
  </si>
  <si>
    <t>补贴金额</t>
  </si>
  <si>
    <t>许可青</t>
  </si>
  <si>
    <t>女</t>
  </si>
  <si>
    <t>440***********0627</t>
  </si>
  <si>
    <t>云南爱洲帽业有限公司</t>
  </si>
  <si>
    <t>岳选东</t>
  </si>
  <si>
    <t>男</t>
  </si>
  <si>
    <t>533***********3618</t>
  </si>
  <si>
    <t>李根政</t>
  </si>
  <si>
    <t>533***********2033</t>
  </si>
  <si>
    <t>杨啊秀</t>
  </si>
  <si>
    <t>533***********3229</t>
  </si>
  <si>
    <t>刀小莲</t>
  </si>
  <si>
    <t>533***********1029</t>
  </si>
  <si>
    <t>段兴凤</t>
  </si>
  <si>
    <t>533***********2223</t>
  </si>
  <si>
    <t>雷木帕</t>
  </si>
  <si>
    <t>533***********1843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</si>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</sst>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E12" sqref="E12"/>
    </sheetView>
  </sheetViews>
  <sheetFormatPr defaultColWidth="8.89166666666667" defaultRowHeight="13.5" outlineLevelCol="6"/>
  <cols>
    <col min="2" max="2" width="16.875" customWidth="1"/>
    <col min="3" max="3" width="12.5" customWidth="1"/>
    <col min="4" max="4" width="36.25" customWidth="1"/>
    <col min="5" max="5" width="28.25" customWidth="1"/>
    <col min="6" max="6" width="17.5" customWidth="1"/>
    <col min="7" max="7" width="19.7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25" customHeight="1" spans="1:7">
      <c r="A3" s="2">
        <v>1</v>
      </c>
      <c r="B3" s="4" t="s">
        <v>8</v>
      </c>
      <c r="C3" s="5" t="s">
        <v>9</v>
      </c>
      <c r="D3" s="5" t="s">
        <v>10</v>
      </c>
      <c r="E3" s="2" t="s">
        <v>11</v>
      </c>
      <c r="F3" s="2">
        <v>2450.53</v>
      </c>
      <c r="G3" s="6">
        <f t="shared" ref="G3:G9" si="0">F3*15%</f>
        <v>367.5795</v>
      </c>
    </row>
    <row r="4" ht="25" customHeight="1" spans="1:7">
      <c r="A4" s="2">
        <v>2</v>
      </c>
      <c r="B4" s="4" t="s">
        <v>12</v>
      </c>
      <c r="C4" s="5" t="s">
        <v>13</v>
      </c>
      <c r="D4" s="5" t="s">
        <v>14</v>
      </c>
      <c r="E4" s="2" t="s">
        <v>11</v>
      </c>
      <c r="F4" s="2">
        <v>1823.72</v>
      </c>
      <c r="G4" s="6">
        <f t="shared" si="0"/>
        <v>273.558</v>
      </c>
    </row>
    <row r="5" ht="25" customHeight="1" spans="1:7">
      <c r="A5" s="2">
        <v>3</v>
      </c>
      <c r="B5" s="4" t="s">
        <v>15</v>
      </c>
      <c r="C5" s="5" t="s">
        <v>13</v>
      </c>
      <c r="D5" s="5" t="s">
        <v>16</v>
      </c>
      <c r="E5" s="2" t="s">
        <v>11</v>
      </c>
      <c r="F5" s="2">
        <v>2149.31</v>
      </c>
      <c r="G5" s="6">
        <f t="shared" si="0"/>
        <v>322.3965</v>
      </c>
    </row>
    <row r="6" ht="25" customHeight="1" spans="1:7">
      <c r="A6" s="2">
        <v>4</v>
      </c>
      <c r="B6" s="4" t="s">
        <v>17</v>
      </c>
      <c r="C6" s="5" t="s">
        <v>9</v>
      </c>
      <c r="D6" s="5" t="s">
        <v>18</v>
      </c>
      <c r="E6" s="2" t="s">
        <v>11</v>
      </c>
      <c r="F6" s="2">
        <v>1635.43</v>
      </c>
      <c r="G6" s="6">
        <f t="shared" si="0"/>
        <v>245.3145</v>
      </c>
    </row>
    <row r="7" ht="25" customHeight="1" spans="1:7">
      <c r="A7" s="2">
        <v>5</v>
      </c>
      <c r="B7" s="4" t="s">
        <v>19</v>
      </c>
      <c r="C7" s="5" t="s">
        <v>9</v>
      </c>
      <c r="D7" s="5" t="s">
        <v>20</v>
      </c>
      <c r="E7" s="2" t="s">
        <v>11</v>
      </c>
      <c r="F7" s="2">
        <v>2272</v>
      </c>
      <c r="G7" s="6">
        <f t="shared" si="0"/>
        <v>340.8</v>
      </c>
    </row>
    <row r="8" ht="25" customHeight="1" spans="1:7">
      <c r="A8" s="2">
        <v>6</v>
      </c>
      <c r="B8" s="4" t="s">
        <v>21</v>
      </c>
      <c r="C8" s="5" t="s">
        <v>9</v>
      </c>
      <c r="D8" s="5" t="s">
        <v>22</v>
      </c>
      <c r="E8" s="2" t="s">
        <v>11</v>
      </c>
      <c r="F8" s="2">
        <v>2696.74</v>
      </c>
      <c r="G8" s="6">
        <f t="shared" si="0"/>
        <v>404.511</v>
      </c>
    </row>
    <row r="9" ht="25" customHeight="1" spans="1:7">
      <c r="A9" s="2">
        <v>7</v>
      </c>
      <c r="B9" s="4" t="s">
        <v>23</v>
      </c>
      <c r="C9" s="5" t="s">
        <v>9</v>
      </c>
      <c r="D9" s="5" t="s">
        <v>24</v>
      </c>
      <c r="E9" s="2" t="s">
        <v>11</v>
      </c>
      <c r="F9" s="2">
        <v>1809.57</v>
      </c>
      <c r="G9" s="6">
        <f t="shared" si="0"/>
        <v>271.4355</v>
      </c>
    </row>
    <row r="10" ht="25" customHeight="1" spans="1:7">
      <c r="A10" s="2"/>
      <c r="B10" s="4"/>
      <c r="C10" s="5"/>
      <c r="D10" s="5"/>
      <c r="E10" s="2"/>
      <c r="F10" s="2"/>
      <c r="G10" s="6"/>
    </row>
    <row r="11" ht="25" customHeight="1" spans="1:7">
      <c r="A11" s="2"/>
      <c r="B11" s="4"/>
      <c r="C11" s="5"/>
      <c r="D11" s="5"/>
      <c r="E11" s="2"/>
      <c r="F11" s="2"/>
      <c r="G11" s="6"/>
    </row>
    <row r="12" ht="25" customHeight="1" spans="1:7">
      <c r="A12" s="2"/>
      <c r="B12" s="4"/>
      <c r="C12" s="5"/>
      <c r="D12" s="5"/>
      <c r="E12" s="2"/>
      <c r="F12" s="2"/>
      <c r="G12" s="6"/>
    </row>
    <row r="13" ht="25" customHeight="1" spans="1:7">
      <c r="A13" s="2"/>
      <c r="B13" s="4"/>
      <c r="C13" s="5"/>
      <c r="D13" s="5"/>
      <c r="E13" s="2"/>
      <c r="F13" s="2"/>
      <c r="G13" s="6"/>
    </row>
    <row r="14" ht="25" customHeight="1" spans="1:7">
      <c r="A14" s="2"/>
      <c r="B14" s="4"/>
      <c r="C14" s="5"/>
      <c r="D14" s="5"/>
      <c r="E14" s="2"/>
      <c r="F14" s="2"/>
      <c r="G14" s="6"/>
    </row>
    <row r="15" ht="25" customHeight="1" spans="1:7">
      <c r="A15" s="2"/>
      <c r="B15" s="4"/>
      <c r="C15" s="5"/>
      <c r="D15" s="5"/>
      <c r="E15" s="2"/>
      <c r="F15" s="2"/>
      <c r="G15" s="6"/>
    </row>
    <row r="16" ht="25" customHeight="1" spans="1:7">
      <c r="A16" s="2"/>
      <c r="B16" s="4"/>
      <c r="C16" s="5"/>
      <c r="D16" s="5"/>
      <c r="E16" s="2"/>
      <c r="F16" s="2"/>
      <c r="G16" s="6"/>
    </row>
    <row r="17" ht="25" customHeight="1" spans="1:7">
      <c r="A17" s="2"/>
      <c r="B17" s="4"/>
      <c r="C17" s="5"/>
      <c r="D17" s="5"/>
      <c r="E17" s="2"/>
      <c r="F17" s="2"/>
      <c r="G17" s="6"/>
    </row>
    <row r="18" ht="25" customHeight="1" spans="1:7">
      <c r="A18" s="2"/>
      <c r="B18" s="4"/>
      <c r="C18" s="5"/>
      <c r="D18" s="5"/>
      <c r="E18" s="2"/>
      <c r="F18" s="2"/>
      <c r="G18" s="6"/>
    </row>
    <row r="19" ht="25" customHeight="1" spans="1:7">
      <c r="A19" s="2" t="s">
        <v>25</v>
      </c>
      <c r="B19" s="4"/>
      <c r="C19" s="5"/>
      <c r="D19" s="5"/>
      <c r="E19" s="2"/>
      <c r="F19" s="2">
        <f>SUM(F3:F18)</f>
        <v>14837.3</v>
      </c>
      <c r="G19" s="6">
        <f>F19*15%</f>
        <v>2225.595</v>
      </c>
    </row>
  </sheetData>
  <mergeCells count="1">
    <mergeCell ref="A1:G1"/>
  </mergeCells>
  <conditionalFormatting sqref="B3">
    <cfRule type="duplicateValues" dxfId="0" priority="4"/>
  </conditionalFormatting>
  <conditionalFormatting sqref="B4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conditionalFormatting sqref="B19">
    <cfRule type="duplicateValues" dxfId="0" priority="10"/>
  </conditionalFormatting>
  <conditionalFormatting sqref="B10:B18">
    <cfRule type="duplicateValues" dxfId="0" priority="7"/>
  </conditionalFormatting>
  <conditionalFormatting sqref="B5 B8:B9">
    <cfRule type="duplicateValues" dxfId="0" priority="5"/>
  </conditionalFormatting>
  <pageMargins left="0.75" right="0.75" top="1" bottom="1" header="0.5" footer="0.5"/>
  <pageSetup paperSize="9" scale="93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2024-01-25T09:34:00Z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7C88EAFC52554E3CBB5F5BC1A4881202_13</vt:lpwstr>
  </property>
</Properties>
</file>