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Sheet1" sheetId="1" r:id="rId1"/>
  </sheets>
  <definedNames>
    <definedName name="_xlnm._FilterDatabase" localSheetId="0" hidden="1">Sheet1!$A$2:$O$39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<sst xmlns="http://schemas.openxmlformats.org/spreadsheetml/2006/main" count="176" uniqueCount="89">
  <si>
    <t>盈江县2023年度（第二批）拟发放职业培训补贴资金公示明细表</t>
  </si>
  <si>
    <t>序号</t>
  </si>
  <si>
    <t>培训机构名称</t>
  </si>
  <si>
    <t>培训工种</t>
  </si>
  <si>
    <t>取证类别</t>
  </si>
  <si>
    <t>培训地点</t>
  </si>
  <si>
    <t>培训时间</t>
  </si>
  <si>
    <t>合格人数</t>
  </si>
  <si>
    <t>补贴标准</t>
  </si>
  <si>
    <t>一般户人数</t>
  </si>
  <si>
    <t>金额（元）</t>
  </si>
  <si>
    <t>上浮20%后金额</t>
  </si>
  <si>
    <t>脱贫户人数</t>
  </si>
  <si>
    <t>总计（元）</t>
  </si>
  <si>
    <t>备注</t>
  </si>
  <si>
    <t>德宏州捷安职业培训学校</t>
  </si>
  <si>
    <t>起重装卸机械操作工</t>
  </si>
  <si>
    <t>技能等级证</t>
  </si>
  <si>
    <t>旧城镇旧城村</t>
  </si>
  <si>
    <t>11.21-12.05</t>
  </si>
  <si>
    <t>挖掘机操作培训</t>
  </si>
  <si>
    <t>合格证</t>
  </si>
  <si>
    <t>盏西镇团坡村</t>
  </si>
  <si>
    <t>11.29-12.04</t>
  </si>
  <si>
    <t>12.06-12.11</t>
  </si>
  <si>
    <t>弄璋镇飞勐村</t>
  </si>
  <si>
    <t>12.07-12.21</t>
  </si>
  <si>
    <t>12.13-12.18</t>
  </si>
  <si>
    <t>平原镇勐町村</t>
  </si>
  <si>
    <t>12.19-12.24</t>
  </si>
  <si>
    <t>苏典乡苏典村</t>
  </si>
  <si>
    <t>12.24-12.29</t>
  </si>
  <si>
    <t>12.25-12.30</t>
  </si>
  <si>
    <t>勐弄乡勐典村</t>
  </si>
  <si>
    <t>12.30-1.04</t>
  </si>
  <si>
    <t>挖掘铲运和桩工机械司机</t>
  </si>
  <si>
    <t>太平镇龙盆村</t>
  </si>
  <si>
    <t>12.31-1.14</t>
  </si>
  <si>
    <t>新城乡傣龙村</t>
  </si>
  <si>
    <t>小计</t>
  </si>
  <si>
    <t>昆明立新职业培训学校</t>
  </si>
  <si>
    <t>叉车操作培训</t>
  </si>
  <si>
    <t>铜壁关乡文化站</t>
  </si>
  <si>
    <t>11.30-12.05</t>
  </si>
  <si>
    <t>油松岭乡营庆村</t>
  </si>
  <si>
    <t>旧城镇东丙村五和家园</t>
  </si>
  <si>
    <t>12.15-12.20</t>
  </si>
  <si>
    <t>钢筋绑扎</t>
  </si>
  <si>
    <t>专项能力证</t>
  </si>
  <si>
    <t>卡场镇吾帕村</t>
  </si>
  <si>
    <t>12.31-1.07</t>
  </si>
  <si>
    <t>卡场镇景颇文化园</t>
  </si>
  <si>
    <t>12.31-1.05</t>
  </si>
  <si>
    <t>昆明市官渡区阳光职业培训学校</t>
  </si>
  <si>
    <t>网络创业培训</t>
  </si>
  <si>
    <t>创业培训合格证</t>
  </si>
  <si>
    <t>盏西镇关上村</t>
  </si>
  <si>
    <t>11.29-12.05</t>
  </si>
  <si>
    <t>石林领航职业培训学校</t>
  </si>
  <si>
    <t>墙面刷涂</t>
  </si>
  <si>
    <t>太平镇拉丙村</t>
  </si>
  <si>
    <t>12.21-12.28</t>
  </si>
  <si>
    <t>云南科技教育职业培训学校</t>
  </si>
  <si>
    <t>中式面点师</t>
  </si>
  <si>
    <t>农场管委会</t>
  </si>
  <si>
    <t>12.19-1.02</t>
  </si>
  <si>
    <t>电工</t>
  </si>
  <si>
    <t>平原镇永胜社区</t>
  </si>
  <si>
    <t>11.26-12.10</t>
  </si>
  <si>
    <t>云南顺达职业培训学校</t>
  </si>
  <si>
    <t>澳洲坚果栽培</t>
  </si>
  <si>
    <t>果树种植及加工培训</t>
  </si>
  <si>
    <t>旧城镇红星社区</t>
  </si>
  <si>
    <t>特色养殖培训</t>
  </si>
  <si>
    <t>苏典乡勐嘎村</t>
  </si>
  <si>
    <t>盏西镇合作村</t>
  </si>
  <si>
    <t>旧城镇喊撒村</t>
  </si>
  <si>
    <t>支那乡支那村</t>
  </si>
  <si>
    <t>11.16-11.23</t>
  </si>
  <si>
    <t>11.24-12.01</t>
  </si>
  <si>
    <t>弄璋镇芒线</t>
  </si>
  <si>
    <t>12.15-12.22</t>
  </si>
  <si>
    <t>卡场镇草坝村</t>
  </si>
  <si>
    <t>12.23-12.30</t>
  </si>
  <si>
    <t>草本香料种植</t>
  </si>
  <si>
    <t>云南新华技工学校</t>
  </si>
  <si>
    <t>乡村电子商务培训</t>
  </si>
  <si>
    <t>12.30-1.05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</si>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</sst>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9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5" borderId="11" applyNumberFormat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76" fontId="0" fillId="0" borderId="0" xfId="0" applyNumberFormat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0"/>
  <sheetViews>
    <sheetView tabSelected="1" workbookViewId="0">
      <pane ySplit="2" topLeftCell="A31" activePane="bottomLeft" state="frozen"/>
      <selection/>
      <selection pane="bottomLeft" activeCell="O17" sqref="O17"/>
    </sheetView>
  </sheetViews>
  <sheetFormatPr defaultColWidth="9" defaultRowHeight="13.5"/>
  <cols>
    <col min="1" max="1" width="6.25" style="2" customWidth="1"/>
    <col min="2" max="2" width="31.375" style="2" customWidth="1"/>
    <col min="3" max="3" width="20" style="2" customWidth="1"/>
    <col min="4" max="4" width="16.75" style="2" customWidth="1"/>
    <col min="5" max="5" width="14.75" style="3" customWidth="1"/>
    <col min="6" max="6" width="16.75" style="4" customWidth="1"/>
    <col min="7" max="9" width="9" style="2"/>
    <col min="10" max="10" width="9.875" style="2"/>
    <col min="11" max="12" width="9" style="2"/>
    <col min="13" max="13" width="9.875" style="2"/>
    <col min="14" max="14" width="12.25" style="5"/>
    <col min="15" max="15" width="19.625" style="3" customWidth="1"/>
    <col min="16" max="16384" width="9" style="2"/>
  </cols>
  <sheetData>
    <row r="1" ht="38" customHeight="1" spans="1:15">
      <c r="A1" s="6" t="s">
        <v>0</v>
      </c>
      <c r="B1" s="6"/>
      <c r="C1" s="6"/>
      <c r="D1" s="6"/>
      <c r="E1" s="7"/>
      <c r="F1" s="8"/>
      <c r="G1" s="6"/>
      <c r="H1" s="6"/>
      <c r="I1" s="6"/>
      <c r="J1" s="6"/>
      <c r="K1" s="6"/>
      <c r="L1" s="6"/>
      <c r="M1" s="6"/>
      <c r="N1" s="6"/>
      <c r="O1" s="7"/>
    </row>
    <row r="2" ht="39" customHeight="1" spans="1:15">
      <c r="A2" s="9" t="s">
        <v>1</v>
      </c>
      <c r="B2" s="9" t="s">
        <v>2</v>
      </c>
      <c r="C2" s="9" t="s">
        <v>3</v>
      </c>
      <c r="D2" s="9" t="s">
        <v>4</v>
      </c>
      <c r="E2" s="10" t="s">
        <v>5</v>
      </c>
      <c r="F2" s="11" t="s">
        <v>6</v>
      </c>
      <c r="G2" s="12" t="s">
        <v>7</v>
      </c>
      <c r="H2" s="12" t="s">
        <v>8</v>
      </c>
      <c r="I2" s="10" t="s">
        <v>9</v>
      </c>
      <c r="J2" s="10" t="s">
        <v>10</v>
      </c>
      <c r="K2" s="10" t="s">
        <v>11</v>
      </c>
      <c r="L2" s="10" t="s">
        <v>12</v>
      </c>
      <c r="M2" s="10" t="s">
        <v>10</v>
      </c>
      <c r="N2" s="20" t="s">
        <v>13</v>
      </c>
      <c r="O2" s="10" t="s">
        <v>14</v>
      </c>
    </row>
    <row r="3" ht="31" customHeight="1" spans="1:15">
      <c r="A3" s="9">
        <v>1</v>
      </c>
      <c r="B3" s="9" t="s">
        <v>15</v>
      </c>
      <c r="C3" s="9" t="s">
        <v>16</v>
      </c>
      <c r="D3" s="9" t="s">
        <v>17</v>
      </c>
      <c r="E3" s="10" t="s">
        <v>18</v>
      </c>
      <c r="F3" s="11" t="s">
        <v>19</v>
      </c>
      <c r="G3" s="9">
        <v>44</v>
      </c>
      <c r="H3" s="9">
        <v>1400</v>
      </c>
      <c r="I3" s="9">
        <v>38</v>
      </c>
      <c r="J3" s="9">
        <v>53200</v>
      </c>
      <c r="K3" s="9">
        <v>1680</v>
      </c>
      <c r="L3" s="9">
        <v>6</v>
      </c>
      <c r="M3" s="9">
        <v>10080</v>
      </c>
      <c r="N3" s="29">
        <v>63280</v>
      </c>
      <c r="O3" s="10"/>
    </row>
    <row r="4" ht="35" customHeight="1" spans="1:15">
      <c r="A4" s="9">
        <v>2</v>
      </c>
      <c r="B4" s="9" t="s">
        <v>15</v>
      </c>
      <c r="C4" s="9" t="s">
        <v>20</v>
      </c>
      <c r="D4" s="9" t="s">
        <v>21</v>
      </c>
      <c r="E4" s="10" t="s">
        <v>22</v>
      </c>
      <c r="F4" s="11" t="s">
        <v>23</v>
      </c>
      <c r="G4" s="9">
        <v>55</v>
      </c>
      <c r="H4" s="9">
        <v>800</v>
      </c>
      <c r="I4" s="9">
        <v>51</v>
      </c>
      <c r="J4" s="9">
        <v>40800</v>
      </c>
      <c r="K4" s="9">
        <v>960</v>
      </c>
      <c r="L4" s="9">
        <v>4</v>
      </c>
      <c r="M4" s="9">
        <v>3840</v>
      </c>
      <c r="N4" s="29">
        <v>44640</v>
      </c>
      <c r="O4" s="10"/>
    </row>
    <row r="5" ht="35" customHeight="1" spans="1:15">
      <c r="A5" s="9">
        <v>3</v>
      </c>
      <c r="B5" s="13" t="s">
        <v>15</v>
      </c>
      <c r="C5" s="9" t="s">
        <v>20</v>
      </c>
      <c r="D5" s="9" t="s">
        <v>21</v>
      </c>
      <c r="E5" s="10" t="s">
        <v>22</v>
      </c>
      <c r="F5" s="11" t="s">
        <v>24</v>
      </c>
      <c r="G5" s="9">
        <v>39</v>
      </c>
      <c r="H5" s="9">
        <v>800</v>
      </c>
      <c r="I5" s="9">
        <v>27</v>
      </c>
      <c r="J5" s="9">
        <v>21600</v>
      </c>
      <c r="K5" s="9">
        <v>960</v>
      </c>
      <c r="L5" s="9">
        <v>12</v>
      </c>
      <c r="M5" s="9">
        <v>11520</v>
      </c>
      <c r="N5" s="29">
        <v>33120</v>
      </c>
      <c r="O5" s="10"/>
    </row>
    <row r="6" ht="35" customHeight="1" spans="1:15">
      <c r="A6" s="9">
        <v>4</v>
      </c>
      <c r="B6" s="14" t="s">
        <v>15</v>
      </c>
      <c r="C6" s="9" t="s">
        <v>16</v>
      </c>
      <c r="D6" s="9" t="s">
        <v>17</v>
      </c>
      <c r="E6" s="10" t="s">
        <v>25</v>
      </c>
      <c r="F6" s="11" t="s">
        <v>26</v>
      </c>
      <c r="G6" s="9">
        <v>52</v>
      </c>
      <c r="H6" s="9">
        <v>1400</v>
      </c>
      <c r="I6" s="9">
        <v>52</v>
      </c>
      <c r="J6" s="9">
        <v>72800</v>
      </c>
      <c r="K6" s="9">
        <v>1680</v>
      </c>
      <c r="L6" s="9">
        <v>0</v>
      </c>
      <c r="M6" s="9">
        <v>0</v>
      </c>
      <c r="N6" s="29">
        <v>72800</v>
      </c>
      <c r="O6" s="10"/>
    </row>
    <row r="7" ht="35" customHeight="1" spans="1:15">
      <c r="A7" s="9">
        <v>5</v>
      </c>
      <c r="B7" s="14" t="s">
        <v>15</v>
      </c>
      <c r="C7" s="9" t="s">
        <v>20</v>
      </c>
      <c r="D7" s="9" t="s">
        <v>21</v>
      </c>
      <c r="E7" s="10" t="s">
        <v>22</v>
      </c>
      <c r="F7" s="11" t="s">
        <v>27</v>
      </c>
      <c r="G7" s="9">
        <v>53</v>
      </c>
      <c r="H7" s="9">
        <v>800</v>
      </c>
      <c r="I7" s="9">
        <v>37</v>
      </c>
      <c r="J7" s="9">
        <v>29600</v>
      </c>
      <c r="K7" s="9">
        <v>960</v>
      </c>
      <c r="L7" s="9">
        <v>16</v>
      </c>
      <c r="M7" s="30">
        <v>15360</v>
      </c>
      <c r="N7" s="30">
        <v>44960</v>
      </c>
      <c r="O7" s="10"/>
    </row>
    <row r="8" ht="35" customHeight="1" spans="1:15">
      <c r="A8" s="9">
        <v>6</v>
      </c>
      <c r="B8" s="14" t="s">
        <v>15</v>
      </c>
      <c r="C8" s="9" t="s">
        <v>20</v>
      </c>
      <c r="D8" s="9" t="s">
        <v>21</v>
      </c>
      <c r="E8" s="10" t="s">
        <v>28</v>
      </c>
      <c r="F8" s="11" t="s">
        <v>29</v>
      </c>
      <c r="G8" s="9">
        <v>46</v>
      </c>
      <c r="H8" s="9">
        <v>800</v>
      </c>
      <c r="I8" s="9">
        <v>45</v>
      </c>
      <c r="J8" s="9">
        <v>36000</v>
      </c>
      <c r="K8" s="9">
        <v>960</v>
      </c>
      <c r="L8" s="9">
        <v>1</v>
      </c>
      <c r="M8" s="9">
        <v>960</v>
      </c>
      <c r="N8" s="29">
        <v>36960</v>
      </c>
      <c r="O8" s="10"/>
    </row>
    <row r="9" ht="35" customHeight="1" spans="1:15">
      <c r="A9" s="9">
        <v>7</v>
      </c>
      <c r="B9" s="14" t="s">
        <v>15</v>
      </c>
      <c r="C9" s="9" t="s">
        <v>20</v>
      </c>
      <c r="D9" s="9" t="s">
        <v>21</v>
      </c>
      <c r="E9" s="10" t="s">
        <v>30</v>
      </c>
      <c r="F9" s="11" t="s">
        <v>31</v>
      </c>
      <c r="G9" s="9">
        <v>33</v>
      </c>
      <c r="H9" s="9">
        <v>800</v>
      </c>
      <c r="I9" s="9">
        <v>19</v>
      </c>
      <c r="J9" s="9">
        <v>15200</v>
      </c>
      <c r="K9" s="9">
        <v>960</v>
      </c>
      <c r="L9" s="9">
        <v>14</v>
      </c>
      <c r="M9" s="9">
        <v>13440</v>
      </c>
      <c r="N9" s="29">
        <v>28640</v>
      </c>
      <c r="O9" s="10"/>
    </row>
    <row r="10" ht="35" customHeight="1" spans="1:15">
      <c r="A10" s="9">
        <v>8</v>
      </c>
      <c r="B10" s="14" t="s">
        <v>15</v>
      </c>
      <c r="C10" s="9" t="s">
        <v>20</v>
      </c>
      <c r="D10" s="9" t="s">
        <v>21</v>
      </c>
      <c r="E10" s="10" t="s">
        <v>25</v>
      </c>
      <c r="F10" s="11" t="s">
        <v>32</v>
      </c>
      <c r="G10" s="9">
        <v>46</v>
      </c>
      <c r="H10" s="9">
        <v>800</v>
      </c>
      <c r="I10" s="9">
        <v>46</v>
      </c>
      <c r="J10" s="9">
        <v>36800</v>
      </c>
      <c r="K10" s="9">
        <v>960</v>
      </c>
      <c r="L10" s="9">
        <v>0</v>
      </c>
      <c r="M10" s="9">
        <v>0</v>
      </c>
      <c r="N10" s="29">
        <v>36800</v>
      </c>
      <c r="O10" s="10"/>
    </row>
    <row r="11" ht="35" customHeight="1" spans="1:15">
      <c r="A11" s="9">
        <v>9</v>
      </c>
      <c r="B11" s="14" t="s">
        <v>15</v>
      </c>
      <c r="C11" s="9" t="s">
        <v>20</v>
      </c>
      <c r="D11" s="9" t="s">
        <v>21</v>
      </c>
      <c r="E11" s="10" t="s">
        <v>33</v>
      </c>
      <c r="F11" s="11" t="s">
        <v>34</v>
      </c>
      <c r="G11" s="9">
        <v>41</v>
      </c>
      <c r="H11" s="9">
        <v>800</v>
      </c>
      <c r="I11" s="9">
        <v>17</v>
      </c>
      <c r="J11" s="9">
        <v>13600</v>
      </c>
      <c r="K11" s="9">
        <v>960</v>
      </c>
      <c r="L11" s="9">
        <v>24</v>
      </c>
      <c r="M11" s="9">
        <v>23040</v>
      </c>
      <c r="N11" s="29">
        <v>36640</v>
      </c>
      <c r="O11" s="10"/>
    </row>
    <row r="12" ht="35" customHeight="1" spans="1:15">
      <c r="A12" s="9">
        <v>10</v>
      </c>
      <c r="B12" s="14" t="s">
        <v>15</v>
      </c>
      <c r="C12" s="10" t="s">
        <v>35</v>
      </c>
      <c r="D12" s="9" t="s">
        <v>17</v>
      </c>
      <c r="E12" s="10" t="s">
        <v>36</v>
      </c>
      <c r="F12" s="11" t="s">
        <v>37</v>
      </c>
      <c r="G12" s="9">
        <v>33</v>
      </c>
      <c r="H12" s="9">
        <v>1400</v>
      </c>
      <c r="I12" s="9">
        <v>24</v>
      </c>
      <c r="J12" s="9">
        <v>33600</v>
      </c>
      <c r="K12" s="9">
        <v>1680</v>
      </c>
      <c r="L12" s="9">
        <v>9</v>
      </c>
      <c r="M12" s="9">
        <v>15120</v>
      </c>
      <c r="N12" s="29">
        <v>48720</v>
      </c>
      <c r="O12" s="10"/>
    </row>
    <row r="13" ht="35" customHeight="1" spans="1:15">
      <c r="A13" s="9">
        <v>11</v>
      </c>
      <c r="B13" s="14" t="s">
        <v>15</v>
      </c>
      <c r="C13" s="9" t="s">
        <v>20</v>
      </c>
      <c r="D13" s="9" t="s">
        <v>21</v>
      </c>
      <c r="E13" s="10" t="s">
        <v>38</v>
      </c>
      <c r="F13" s="11" t="s">
        <v>34</v>
      </c>
      <c r="G13" s="9">
        <v>43</v>
      </c>
      <c r="H13" s="9">
        <v>800</v>
      </c>
      <c r="I13" s="9">
        <v>42</v>
      </c>
      <c r="J13" s="9">
        <v>33600</v>
      </c>
      <c r="K13" s="9">
        <v>960</v>
      </c>
      <c r="L13" s="9">
        <v>1</v>
      </c>
      <c r="M13" s="9">
        <v>960</v>
      </c>
      <c r="N13" s="29">
        <v>34560</v>
      </c>
      <c r="O13" s="10"/>
    </row>
    <row r="14" ht="35" customHeight="1" spans="1:15">
      <c r="A14" s="15" t="s">
        <v>39</v>
      </c>
      <c r="B14" s="16"/>
      <c r="C14" s="16"/>
      <c r="D14" s="16"/>
      <c r="E14" s="16"/>
      <c r="F14" s="17"/>
      <c r="G14" s="18">
        <f>SUM(G3:G13)</f>
        <v>485</v>
      </c>
      <c r="H14" s="18">
        <f>SUM(H3:H13)</f>
        <v>10600</v>
      </c>
      <c r="I14" s="18">
        <f>SUM(I3:I13)</f>
        <v>398</v>
      </c>
      <c r="J14" s="18">
        <f>SUM(J3:J13)</f>
        <v>386800</v>
      </c>
      <c r="K14" s="18">
        <f>SUM(K3:K13)</f>
        <v>12720</v>
      </c>
      <c r="L14" s="18">
        <f>SUM(L3:L13)</f>
        <v>87</v>
      </c>
      <c r="M14" s="31">
        <f>SUM(M3:M13)</f>
        <v>94320</v>
      </c>
      <c r="N14" s="18">
        <f>SUM(N3:N13)</f>
        <v>481120</v>
      </c>
      <c r="O14" s="10"/>
    </row>
    <row r="15" ht="35" customHeight="1" spans="1:15">
      <c r="A15" s="9">
        <v>12</v>
      </c>
      <c r="B15" s="14" t="s">
        <v>40</v>
      </c>
      <c r="C15" s="9" t="s">
        <v>41</v>
      </c>
      <c r="D15" s="9" t="s">
        <v>21</v>
      </c>
      <c r="E15" s="10" t="s">
        <v>42</v>
      </c>
      <c r="F15" s="11" t="s">
        <v>43</v>
      </c>
      <c r="G15" s="9">
        <v>35</v>
      </c>
      <c r="H15" s="9">
        <v>800</v>
      </c>
      <c r="I15" s="9">
        <v>26</v>
      </c>
      <c r="J15" s="9">
        <v>20800</v>
      </c>
      <c r="K15" s="9">
        <v>960</v>
      </c>
      <c r="L15" s="9">
        <v>9</v>
      </c>
      <c r="M15" s="9">
        <v>8640</v>
      </c>
      <c r="N15" s="29">
        <v>29440</v>
      </c>
      <c r="O15" s="10"/>
    </row>
    <row r="16" ht="35" customHeight="1" spans="1:15">
      <c r="A16" s="9">
        <v>13</v>
      </c>
      <c r="B16" s="14" t="s">
        <v>40</v>
      </c>
      <c r="C16" s="9" t="s">
        <v>41</v>
      </c>
      <c r="D16" s="9" t="s">
        <v>21</v>
      </c>
      <c r="E16" s="10" t="s">
        <v>44</v>
      </c>
      <c r="F16" s="11" t="s">
        <v>24</v>
      </c>
      <c r="G16" s="9">
        <v>52</v>
      </c>
      <c r="H16" s="9">
        <v>800</v>
      </c>
      <c r="I16" s="9">
        <v>24</v>
      </c>
      <c r="J16" s="9">
        <v>19200</v>
      </c>
      <c r="K16" s="9">
        <v>960</v>
      </c>
      <c r="L16" s="9">
        <v>28</v>
      </c>
      <c r="M16" s="9">
        <v>26880</v>
      </c>
      <c r="N16" s="29">
        <v>46080</v>
      </c>
      <c r="O16" s="10"/>
    </row>
    <row r="17" ht="35" customHeight="1" spans="1:15">
      <c r="A17" s="9">
        <v>14</v>
      </c>
      <c r="B17" s="14" t="s">
        <v>40</v>
      </c>
      <c r="C17" s="9" t="s">
        <v>41</v>
      </c>
      <c r="D17" s="9" t="s">
        <v>21</v>
      </c>
      <c r="E17" s="10" t="s">
        <v>45</v>
      </c>
      <c r="F17" s="11" t="s">
        <v>46</v>
      </c>
      <c r="G17" s="9">
        <v>46</v>
      </c>
      <c r="H17" s="9">
        <v>800</v>
      </c>
      <c r="I17" s="9">
        <v>36</v>
      </c>
      <c r="J17" s="9">
        <v>28800</v>
      </c>
      <c r="K17" s="9">
        <v>960</v>
      </c>
      <c r="L17" s="9">
        <v>10</v>
      </c>
      <c r="M17" s="9">
        <v>9600</v>
      </c>
      <c r="N17" s="29">
        <v>38400</v>
      </c>
      <c r="O17" s="10"/>
    </row>
    <row r="18" ht="35" customHeight="1" spans="1:15">
      <c r="A18" s="9">
        <v>15</v>
      </c>
      <c r="B18" s="14" t="s">
        <v>40</v>
      </c>
      <c r="C18" s="9" t="s">
        <v>47</v>
      </c>
      <c r="D18" s="9" t="s">
        <v>48</v>
      </c>
      <c r="E18" s="10" t="s">
        <v>49</v>
      </c>
      <c r="F18" s="11" t="s">
        <v>50</v>
      </c>
      <c r="G18" s="9">
        <v>35</v>
      </c>
      <c r="H18" s="9">
        <v>900</v>
      </c>
      <c r="I18" s="9">
        <v>24</v>
      </c>
      <c r="J18" s="9">
        <v>21600</v>
      </c>
      <c r="K18" s="9">
        <v>1080</v>
      </c>
      <c r="L18" s="9">
        <v>11</v>
      </c>
      <c r="M18" s="9">
        <v>11880</v>
      </c>
      <c r="N18" s="29">
        <v>33480</v>
      </c>
      <c r="O18" s="10"/>
    </row>
    <row r="19" ht="35" customHeight="1" spans="1:15">
      <c r="A19" s="9">
        <v>16</v>
      </c>
      <c r="B19" s="14" t="s">
        <v>40</v>
      </c>
      <c r="C19" s="9" t="s">
        <v>41</v>
      </c>
      <c r="D19" s="9" t="s">
        <v>21</v>
      </c>
      <c r="E19" s="10" t="s">
        <v>51</v>
      </c>
      <c r="F19" s="11" t="s">
        <v>52</v>
      </c>
      <c r="G19" s="9">
        <v>44</v>
      </c>
      <c r="H19" s="9">
        <v>800</v>
      </c>
      <c r="I19" s="9">
        <v>35</v>
      </c>
      <c r="J19" s="9">
        <v>28000</v>
      </c>
      <c r="K19" s="9">
        <v>960</v>
      </c>
      <c r="L19" s="9">
        <v>9</v>
      </c>
      <c r="M19" s="30">
        <v>8640</v>
      </c>
      <c r="N19" s="30">
        <v>36640</v>
      </c>
      <c r="O19" s="10"/>
    </row>
    <row r="20" ht="35" customHeight="1" spans="1:15">
      <c r="A20" s="15" t="s">
        <v>39</v>
      </c>
      <c r="B20" s="16"/>
      <c r="C20" s="16"/>
      <c r="D20" s="16"/>
      <c r="E20" s="16"/>
      <c r="F20" s="17"/>
      <c r="G20" s="18">
        <f>SUM(G15:G19)</f>
        <v>212</v>
      </c>
      <c r="H20" s="18">
        <f>SUM(H15:H19)</f>
        <v>4100</v>
      </c>
      <c r="I20" s="18">
        <f>SUM(I15:I19)</f>
        <v>145</v>
      </c>
      <c r="J20" s="18">
        <f>SUM(J15:J19)</f>
        <v>118400</v>
      </c>
      <c r="K20" s="18">
        <f>SUM(K15:K19)</f>
        <v>4920</v>
      </c>
      <c r="L20" s="18">
        <f>SUM(L15:L19)</f>
        <v>67</v>
      </c>
      <c r="M20" s="31">
        <f>SUM(M15:M19)</f>
        <v>65640</v>
      </c>
      <c r="N20" s="31">
        <f>SUM(N15:N19)</f>
        <v>184040</v>
      </c>
      <c r="O20" s="10"/>
    </row>
    <row r="21" ht="35" customHeight="1" spans="1:15">
      <c r="A21" s="9">
        <v>17</v>
      </c>
      <c r="B21" s="19" t="s">
        <v>53</v>
      </c>
      <c r="C21" s="12" t="s">
        <v>54</v>
      </c>
      <c r="D21" s="9" t="s">
        <v>55</v>
      </c>
      <c r="E21" s="20" t="s">
        <v>56</v>
      </c>
      <c r="F21" s="21" t="s">
        <v>57</v>
      </c>
      <c r="G21" s="9">
        <v>28</v>
      </c>
      <c r="H21" s="9">
        <v>1500</v>
      </c>
      <c r="I21" s="9">
        <v>25</v>
      </c>
      <c r="J21" s="9">
        <v>37500</v>
      </c>
      <c r="K21" s="9">
        <v>1800</v>
      </c>
      <c r="L21" s="9">
        <v>3</v>
      </c>
      <c r="M21" s="9">
        <v>5400</v>
      </c>
      <c r="N21" s="29">
        <v>42900</v>
      </c>
      <c r="O21" s="10"/>
    </row>
    <row r="22" customFormat="1" ht="35" customHeight="1" spans="1:15">
      <c r="A22" s="22"/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32"/>
      <c r="O22" s="27"/>
    </row>
    <row r="23" s="1" customFormat="1" ht="35" customHeight="1" spans="1:15">
      <c r="A23" s="12">
        <v>18</v>
      </c>
      <c r="B23" s="19" t="s">
        <v>58</v>
      </c>
      <c r="C23" s="12" t="s">
        <v>59</v>
      </c>
      <c r="D23" s="12" t="s">
        <v>48</v>
      </c>
      <c r="E23" s="20" t="s">
        <v>60</v>
      </c>
      <c r="F23" s="21" t="s">
        <v>61</v>
      </c>
      <c r="G23" s="12">
        <v>45</v>
      </c>
      <c r="H23" s="12">
        <v>900</v>
      </c>
      <c r="I23" s="12">
        <v>38</v>
      </c>
      <c r="J23" s="12">
        <v>34200</v>
      </c>
      <c r="K23" s="12">
        <v>1080</v>
      </c>
      <c r="L23" s="12">
        <v>7</v>
      </c>
      <c r="M23" s="12">
        <v>7560</v>
      </c>
      <c r="N23" s="12">
        <v>41760</v>
      </c>
      <c r="O23" s="20"/>
    </row>
    <row r="24" s="1" customFormat="1" ht="35" customHeight="1" spans="1:15">
      <c r="A24" s="24"/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6"/>
    </row>
    <row r="25" s="1" customFormat="1" ht="35" customHeight="1" spans="1:15">
      <c r="A25" s="12">
        <v>19</v>
      </c>
      <c r="B25" s="19" t="s">
        <v>62</v>
      </c>
      <c r="C25" s="12" t="s">
        <v>63</v>
      </c>
      <c r="D25" s="12" t="s">
        <v>17</v>
      </c>
      <c r="E25" s="20" t="s">
        <v>64</v>
      </c>
      <c r="F25" s="21" t="s">
        <v>65</v>
      </c>
      <c r="G25" s="12">
        <v>20</v>
      </c>
      <c r="H25" s="12">
        <v>1400</v>
      </c>
      <c r="I25" s="12">
        <v>20</v>
      </c>
      <c r="J25" s="12">
        <v>28000</v>
      </c>
      <c r="K25" s="12">
        <v>1680</v>
      </c>
      <c r="L25" s="12">
        <v>0</v>
      </c>
      <c r="M25" s="33">
        <v>0</v>
      </c>
      <c r="N25" s="12">
        <v>28000</v>
      </c>
      <c r="O25" s="20"/>
    </row>
    <row r="26" s="1" customFormat="1" ht="35" customHeight="1" spans="1:15">
      <c r="A26" s="12">
        <v>20</v>
      </c>
      <c r="B26" s="19" t="s">
        <v>62</v>
      </c>
      <c r="C26" s="12" t="s">
        <v>66</v>
      </c>
      <c r="D26" s="12" t="s">
        <v>17</v>
      </c>
      <c r="E26" s="20" t="s">
        <v>67</v>
      </c>
      <c r="F26" s="21" t="s">
        <v>68</v>
      </c>
      <c r="G26" s="12">
        <v>19</v>
      </c>
      <c r="H26" s="12">
        <v>1400</v>
      </c>
      <c r="I26" s="12">
        <v>19</v>
      </c>
      <c r="J26" s="12">
        <v>26600</v>
      </c>
      <c r="K26" s="12">
        <v>1680</v>
      </c>
      <c r="L26" s="12">
        <v>0</v>
      </c>
      <c r="M26" s="12">
        <v>0</v>
      </c>
      <c r="N26" s="12">
        <v>26600</v>
      </c>
      <c r="O26" s="20"/>
    </row>
    <row r="27" s="1" customFormat="1" ht="35" customHeight="1" spans="1:15">
      <c r="A27" s="24" t="s">
        <v>39</v>
      </c>
      <c r="B27" s="25"/>
      <c r="C27" s="25"/>
      <c r="D27" s="25"/>
      <c r="E27" s="25"/>
      <c r="F27" s="26"/>
      <c r="G27" s="12">
        <f>SUM(G25:G26)</f>
        <v>39</v>
      </c>
      <c r="H27" s="12">
        <f>SUM(H25:H26)</f>
        <v>2800</v>
      </c>
      <c r="I27" s="12">
        <f>SUM(I25:I26)</f>
        <v>39</v>
      </c>
      <c r="J27" s="12">
        <f>SUM(J25:J26)</f>
        <v>54600</v>
      </c>
      <c r="K27" s="12">
        <f>SUM(K25:K26)</f>
        <v>3360</v>
      </c>
      <c r="L27" s="12">
        <f>SUM(L25:L26)</f>
        <v>0</v>
      </c>
      <c r="M27" s="12">
        <f>SUM(M25:M26)</f>
        <v>0</v>
      </c>
      <c r="N27" s="12">
        <f>SUM(N25:N26)</f>
        <v>54600</v>
      </c>
      <c r="O27" s="20"/>
    </row>
    <row r="28" s="1" customFormat="1" ht="35" customHeight="1" spans="1:15">
      <c r="A28" s="12">
        <v>21</v>
      </c>
      <c r="B28" s="14" t="s">
        <v>69</v>
      </c>
      <c r="C28" s="9" t="s">
        <v>70</v>
      </c>
      <c r="D28" s="12" t="s">
        <v>48</v>
      </c>
      <c r="E28" s="10" t="s">
        <v>60</v>
      </c>
      <c r="F28" s="11" t="s">
        <v>50</v>
      </c>
      <c r="G28" s="12">
        <v>42</v>
      </c>
      <c r="H28" s="12">
        <v>900</v>
      </c>
      <c r="I28" s="12">
        <v>31</v>
      </c>
      <c r="J28" s="12">
        <v>27900</v>
      </c>
      <c r="K28" s="12">
        <v>1080</v>
      </c>
      <c r="L28" s="12">
        <v>11</v>
      </c>
      <c r="M28" s="12">
        <v>11880</v>
      </c>
      <c r="N28" s="12">
        <v>39780</v>
      </c>
      <c r="O28" s="20"/>
    </row>
    <row r="29" s="1" customFormat="1" ht="35" customHeight="1" spans="1:15">
      <c r="A29" s="12">
        <v>22</v>
      </c>
      <c r="B29" s="14" t="s">
        <v>69</v>
      </c>
      <c r="C29" s="9" t="s">
        <v>71</v>
      </c>
      <c r="D29" s="12" t="s">
        <v>21</v>
      </c>
      <c r="E29" s="10" t="s">
        <v>72</v>
      </c>
      <c r="F29" s="11" t="s">
        <v>52</v>
      </c>
      <c r="G29" s="12">
        <v>38</v>
      </c>
      <c r="H29" s="12">
        <v>800</v>
      </c>
      <c r="I29" s="12">
        <v>36</v>
      </c>
      <c r="J29" s="12">
        <v>28800</v>
      </c>
      <c r="K29" s="12">
        <v>960</v>
      </c>
      <c r="L29" s="12">
        <v>2</v>
      </c>
      <c r="M29" s="12">
        <v>1920</v>
      </c>
      <c r="N29" s="12">
        <v>30720</v>
      </c>
      <c r="O29" s="20"/>
    </row>
    <row r="30" s="1" customFormat="1" ht="35" customHeight="1" spans="1:15">
      <c r="A30" s="12">
        <v>23</v>
      </c>
      <c r="B30" s="14" t="s">
        <v>69</v>
      </c>
      <c r="C30" s="9" t="s">
        <v>73</v>
      </c>
      <c r="D30" s="12" t="s">
        <v>21</v>
      </c>
      <c r="E30" s="10" t="s">
        <v>74</v>
      </c>
      <c r="F30" s="11" t="s">
        <v>52</v>
      </c>
      <c r="G30" s="12">
        <v>46</v>
      </c>
      <c r="H30" s="12">
        <v>800</v>
      </c>
      <c r="I30" s="12">
        <v>18</v>
      </c>
      <c r="J30" s="12">
        <v>14400</v>
      </c>
      <c r="K30" s="12">
        <v>960</v>
      </c>
      <c r="L30" s="12">
        <v>28</v>
      </c>
      <c r="M30" s="12">
        <v>26880</v>
      </c>
      <c r="N30" s="12">
        <v>41280</v>
      </c>
      <c r="O30" s="20"/>
    </row>
    <row r="31" s="1" customFormat="1" ht="35" customHeight="1" spans="1:15">
      <c r="A31" s="12">
        <v>24</v>
      </c>
      <c r="B31" s="14" t="s">
        <v>69</v>
      </c>
      <c r="C31" s="9" t="s">
        <v>70</v>
      </c>
      <c r="D31" s="12" t="s">
        <v>48</v>
      </c>
      <c r="E31" s="10" t="s">
        <v>75</v>
      </c>
      <c r="F31" s="11" t="s">
        <v>50</v>
      </c>
      <c r="G31" s="12">
        <v>40</v>
      </c>
      <c r="H31" s="12">
        <v>900</v>
      </c>
      <c r="I31" s="12">
        <v>26</v>
      </c>
      <c r="J31" s="12">
        <v>23400</v>
      </c>
      <c r="K31" s="12">
        <v>1080</v>
      </c>
      <c r="L31" s="12">
        <v>14</v>
      </c>
      <c r="M31" s="12">
        <v>15120</v>
      </c>
      <c r="N31" s="12">
        <v>38520</v>
      </c>
      <c r="O31" s="20"/>
    </row>
    <row r="32" ht="35" customHeight="1" spans="1:15">
      <c r="A32" s="12">
        <v>25</v>
      </c>
      <c r="B32" s="14" t="s">
        <v>69</v>
      </c>
      <c r="C32" s="9" t="s">
        <v>70</v>
      </c>
      <c r="D32" s="12" t="s">
        <v>48</v>
      </c>
      <c r="E32" s="10" t="s">
        <v>76</v>
      </c>
      <c r="F32" s="11" t="s">
        <v>50</v>
      </c>
      <c r="G32" s="9">
        <v>48</v>
      </c>
      <c r="H32" s="9">
        <v>900</v>
      </c>
      <c r="I32" s="9">
        <v>41</v>
      </c>
      <c r="J32" s="12">
        <v>36900</v>
      </c>
      <c r="K32" s="12">
        <v>1080</v>
      </c>
      <c r="L32" s="9">
        <v>7</v>
      </c>
      <c r="M32" s="12">
        <v>7560</v>
      </c>
      <c r="N32" s="12">
        <v>44460</v>
      </c>
      <c r="O32" s="10"/>
    </row>
    <row r="33" ht="35" customHeight="1" spans="1:15">
      <c r="A33" s="12">
        <v>26</v>
      </c>
      <c r="B33" s="14" t="s">
        <v>69</v>
      </c>
      <c r="C33" s="9" t="s">
        <v>70</v>
      </c>
      <c r="D33" s="12" t="s">
        <v>48</v>
      </c>
      <c r="E33" s="10" t="s">
        <v>77</v>
      </c>
      <c r="F33" s="11" t="s">
        <v>78</v>
      </c>
      <c r="G33" s="9">
        <v>44</v>
      </c>
      <c r="H33" s="9">
        <v>900</v>
      </c>
      <c r="I33" s="9">
        <v>37</v>
      </c>
      <c r="J33" s="12">
        <v>33300</v>
      </c>
      <c r="K33" s="12">
        <v>1080</v>
      </c>
      <c r="L33" s="9">
        <v>7</v>
      </c>
      <c r="M33" s="12">
        <v>7560</v>
      </c>
      <c r="N33" s="12">
        <v>40860</v>
      </c>
      <c r="O33" s="10"/>
    </row>
    <row r="34" ht="35" customHeight="1" spans="1:15">
      <c r="A34" s="12">
        <v>27</v>
      </c>
      <c r="B34" s="9" t="s">
        <v>69</v>
      </c>
      <c r="C34" s="9" t="s">
        <v>70</v>
      </c>
      <c r="D34" s="12" t="s">
        <v>48</v>
      </c>
      <c r="E34" s="10" t="s">
        <v>77</v>
      </c>
      <c r="F34" s="11" t="s">
        <v>79</v>
      </c>
      <c r="G34" s="9">
        <v>35</v>
      </c>
      <c r="H34" s="9">
        <v>900</v>
      </c>
      <c r="I34" s="9">
        <v>28</v>
      </c>
      <c r="J34" s="12">
        <v>25200</v>
      </c>
      <c r="K34" s="12">
        <v>1080</v>
      </c>
      <c r="L34" s="9">
        <v>7</v>
      </c>
      <c r="M34" s="12">
        <v>7560</v>
      </c>
      <c r="N34" s="12">
        <v>32760</v>
      </c>
      <c r="O34" s="10"/>
    </row>
    <row r="35" ht="35" customHeight="1" spans="1:15">
      <c r="A35" s="12">
        <v>28</v>
      </c>
      <c r="B35" s="9" t="s">
        <v>69</v>
      </c>
      <c r="C35" s="9" t="s">
        <v>70</v>
      </c>
      <c r="D35" s="12" t="s">
        <v>48</v>
      </c>
      <c r="E35" s="10" t="s">
        <v>80</v>
      </c>
      <c r="F35" s="11" t="s">
        <v>81</v>
      </c>
      <c r="G35" s="9">
        <v>46</v>
      </c>
      <c r="H35" s="9">
        <v>900</v>
      </c>
      <c r="I35" s="9">
        <v>44</v>
      </c>
      <c r="J35" s="12">
        <v>39600</v>
      </c>
      <c r="K35" s="12">
        <v>1080</v>
      </c>
      <c r="L35" s="9">
        <v>2</v>
      </c>
      <c r="M35" s="12">
        <v>2160</v>
      </c>
      <c r="N35" s="12">
        <v>41760</v>
      </c>
      <c r="O35" s="10"/>
    </row>
    <row r="36" ht="35" customHeight="1" spans="1:15">
      <c r="A36" s="12">
        <v>29</v>
      </c>
      <c r="B36" s="9" t="s">
        <v>69</v>
      </c>
      <c r="C36" s="9" t="s">
        <v>70</v>
      </c>
      <c r="D36" s="12" t="s">
        <v>48</v>
      </c>
      <c r="E36" s="10" t="s">
        <v>82</v>
      </c>
      <c r="F36" s="11" t="s">
        <v>83</v>
      </c>
      <c r="G36" s="9">
        <v>44</v>
      </c>
      <c r="H36" s="9">
        <v>900</v>
      </c>
      <c r="I36" s="9">
        <v>16</v>
      </c>
      <c r="J36" s="12">
        <v>14400</v>
      </c>
      <c r="K36" s="12">
        <v>1080</v>
      </c>
      <c r="L36" s="9">
        <v>28</v>
      </c>
      <c r="M36" s="12">
        <v>30240</v>
      </c>
      <c r="N36" s="12">
        <v>44640</v>
      </c>
      <c r="O36" s="10"/>
    </row>
    <row r="37" ht="35" customHeight="1" spans="1:15">
      <c r="A37" s="12">
        <v>30</v>
      </c>
      <c r="B37" s="9" t="s">
        <v>69</v>
      </c>
      <c r="C37" s="9" t="s">
        <v>84</v>
      </c>
      <c r="D37" s="12" t="s">
        <v>48</v>
      </c>
      <c r="E37" s="10" t="s">
        <v>49</v>
      </c>
      <c r="F37" s="11" t="s">
        <v>61</v>
      </c>
      <c r="G37" s="9">
        <v>49</v>
      </c>
      <c r="H37" s="9">
        <v>900</v>
      </c>
      <c r="I37" s="9">
        <v>19</v>
      </c>
      <c r="J37" s="12">
        <v>17100</v>
      </c>
      <c r="K37" s="12">
        <v>1080</v>
      </c>
      <c r="L37" s="9">
        <v>30</v>
      </c>
      <c r="M37" s="12">
        <v>32400</v>
      </c>
      <c r="N37" s="12">
        <v>49500</v>
      </c>
      <c r="O37" s="10"/>
    </row>
    <row r="38" ht="35" customHeight="1" spans="1:15">
      <c r="A38" s="22" t="s">
        <v>39</v>
      </c>
      <c r="B38" s="23"/>
      <c r="C38" s="23"/>
      <c r="D38" s="23"/>
      <c r="E38" s="23"/>
      <c r="F38" s="27"/>
      <c r="G38" s="9">
        <f>SUM(G28:G37)</f>
        <v>432</v>
      </c>
      <c r="H38" s="9">
        <f>SUM(H28:H37)</f>
        <v>8800</v>
      </c>
      <c r="I38" s="9">
        <f>SUM(I28:I37)</f>
        <v>296</v>
      </c>
      <c r="J38" s="12">
        <f>SUM(J28:J37)</f>
        <v>261000</v>
      </c>
      <c r="K38" s="12">
        <f>SUM(K28:K37)</f>
        <v>10560</v>
      </c>
      <c r="L38" s="9">
        <f>SUM(L28:L37)</f>
        <v>136</v>
      </c>
      <c r="M38" s="12">
        <f>SUM(M28:M37)</f>
        <v>143280</v>
      </c>
      <c r="N38" s="12">
        <f>SUM(N28:N37)</f>
        <v>404280</v>
      </c>
      <c r="O38" s="10"/>
    </row>
    <row r="39" ht="35" customHeight="1" spans="1:15">
      <c r="A39" s="9">
        <v>31</v>
      </c>
      <c r="B39" s="12" t="s">
        <v>85</v>
      </c>
      <c r="C39" s="12" t="s">
        <v>86</v>
      </c>
      <c r="D39" s="9" t="s">
        <v>21</v>
      </c>
      <c r="E39" s="20" t="s">
        <v>67</v>
      </c>
      <c r="F39" s="21" t="s">
        <v>87</v>
      </c>
      <c r="G39" s="9">
        <v>40</v>
      </c>
      <c r="H39" s="9">
        <v>1400</v>
      </c>
      <c r="I39" s="9">
        <v>39</v>
      </c>
      <c r="J39" s="12">
        <v>54600</v>
      </c>
      <c r="K39" s="12">
        <v>1680</v>
      </c>
      <c r="L39" s="9">
        <v>1</v>
      </c>
      <c r="M39" s="12">
        <v>1680</v>
      </c>
      <c r="N39" s="12">
        <v>56280</v>
      </c>
      <c r="O39" s="10"/>
    </row>
    <row r="40" ht="39" customHeight="1" spans="1:15">
      <c r="A40" s="6" t="s">
        <v>88</v>
      </c>
      <c r="B40" s="28"/>
      <c r="C40" s="28"/>
      <c r="D40" s="28"/>
      <c r="E40" s="28"/>
      <c r="F40" s="28"/>
      <c r="G40" s="28">
        <f>G14+G20+G21+G23+G27+G38+G39</f>
        <v>1281</v>
      </c>
      <c r="H40" s="28">
        <f t="shared" ref="H40:N40" si="0">H14+H20+H21+H23+H27+H38+H39</f>
        <v>30100</v>
      </c>
      <c r="I40" s="28">
        <f t="shared" si="0"/>
        <v>980</v>
      </c>
      <c r="J40" s="28">
        <f t="shared" si="0"/>
        <v>947100</v>
      </c>
      <c r="K40" s="28">
        <f t="shared" si="0"/>
        <v>36120</v>
      </c>
      <c r="L40" s="28">
        <f t="shared" si="0"/>
        <v>301</v>
      </c>
      <c r="M40" s="28">
        <f t="shared" si="0"/>
        <v>317880</v>
      </c>
      <c r="N40" s="28">
        <f t="shared" si="0"/>
        <v>1264980</v>
      </c>
      <c r="O40" s="34"/>
    </row>
  </sheetData>
  <autoFilter ref="A2:O39">
    <extLst/>
  </autoFilter>
  <mergeCells count="8">
    <mergeCell ref="A1:O1"/>
    <mergeCell ref="A14:F14"/>
    <mergeCell ref="A20:F20"/>
    <mergeCell ref="A22:O22"/>
    <mergeCell ref="A24:O24"/>
    <mergeCell ref="A27:F27"/>
    <mergeCell ref="A38:F38"/>
    <mergeCell ref="A40:F40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德宏州盈江县党政机关单位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张南</cp:lastModifiedBy>
  <dcterms:created xsi:type="dcterms:W3CDTF">2022-10-20T00:56:00Z</dcterms:created>
  <dcterms:modified xsi:type="dcterms:W3CDTF">2024-03-27T06:27:30Z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4EC535B7312A4C45A53FEA78B87BB789_13</vt:lpwstr>
  </property>
</Properties>
</file>