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Sheet1!$A$2:$P$14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<sst xmlns="http://schemas.openxmlformats.org/spreadsheetml/2006/main" count="74" uniqueCount="50">
  <si>
    <t>盈江县2025年度（第一批）拟发放职业培训补贴资金公示明细表</t>
  </si>
  <si>
    <t>序号</t>
  </si>
  <si>
    <t>培训机构名称</t>
  </si>
  <si>
    <t>培训工种</t>
  </si>
  <si>
    <t>取证类别</t>
  </si>
  <si>
    <t>培训地点</t>
  </si>
  <si>
    <t>开始时间</t>
  </si>
  <si>
    <t>结束时间</t>
  </si>
  <si>
    <t>合格人数</t>
  </si>
  <si>
    <t>补贴标准</t>
  </si>
  <si>
    <t>一般户人数</t>
  </si>
  <si>
    <t>金额（元）</t>
  </si>
  <si>
    <t>上浮20%后金额</t>
  </si>
  <si>
    <t>脱贫户人数</t>
  </si>
  <si>
    <t>总计（元）</t>
  </si>
  <si>
    <t>备注</t>
  </si>
  <si>
    <t>云南竞腾职业培训学校</t>
  </si>
  <si>
    <t>起重装卸机械操作工</t>
  </si>
  <si>
    <t>技能等级证</t>
  </si>
  <si>
    <t>支那乡支那村</t>
  </si>
  <si>
    <t>2025.2.08</t>
  </si>
  <si>
    <t>2025.2.22</t>
  </si>
  <si>
    <t>电商营运培训</t>
  </si>
  <si>
    <t>合格证</t>
  </si>
  <si>
    <t>平原镇财富中心</t>
  </si>
  <si>
    <t>2025.2.18</t>
  </si>
  <si>
    <t>2025.2.24</t>
  </si>
  <si>
    <t>民族特色菜制作</t>
  </si>
  <si>
    <t>平原镇盈垦社区</t>
  </si>
  <si>
    <t>2025.3.11</t>
  </si>
  <si>
    <t>2025.3.16</t>
  </si>
  <si>
    <t>盏西镇双龙村</t>
  </si>
  <si>
    <t>小计</t>
  </si>
  <si>
    <t>德宏州捷安职业培训学校</t>
  </si>
  <si>
    <t>手工电弧焊</t>
  </si>
  <si>
    <t>专项证</t>
  </si>
  <si>
    <t>盏西镇关上村</t>
  </si>
  <si>
    <t>2025.2.16</t>
  </si>
  <si>
    <t>挖掘铲运和桩工机械司机</t>
  </si>
  <si>
    <t>支那乡芦山村</t>
  </si>
  <si>
    <t>2025.2.10</t>
  </si>
  <si>
    <t>芒章乡宝石村</t>
  </si>
  <si>
    <t>2025.2.25</t>
  </si>
  <si>
    <t>支那乡芒棒村</t>
  </si>
  <si>
    <t>2025.3.19</t>
  </si>
  <si>
    <t>2025.4.02</t>
  </si>
  <si>
    <t>无人机植保培训</t>
  </si>
  <si>
    <t>2025.3.21</t>
  </si>
  <si>
    <t>2025.3.26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</si>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</sst>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tabSelected="1" workbookViewId="0">
      <pane ySplit="2" topLeftCell="A3" activePane="bottomLeft" state="frozen"/>
      <selection/>
      <selection pane="bottomLeft" activeCell="A13" sqref="A13:G13"/>
    </sheetView>
  </sheetViews>
  <sheetFormatPr defaultColWidth="9" defaultRowHeight="13.5"/>
  <cols>
    <col min="1" max="1" width="6.25" style="1" customWidth="1"/>
    <col min="2" max="2" width="31.375" style="1" customWidth="1"/>
    <col min="3" max="3" width="20" style="1" customWidth="1"/>
    <col min="4" max="4" width="16.75" style="1" customWidth="1"/>
    <col min="5" max="5" width="14.75" style="2" customWidth="1"/>
    <col min="6" max="7" width="16.75" style="3" customWidth="1"/>
    <col min="8" max="10" width="9" style="1"/>
    <col min="11" max="11" width="9.875" style="1"/>
    <col min="12" max="13" width="9" style="1"/>
    <col min="14" max="14" width="9.875" style="1"/>
    <col min="15" max="15" width="12.25" style="4"/>
    <col min="16" max="16" width="19.625" style="2" customWidth="1"/>
    <col min="17" max="16384" width="9" style="1"/>
  </cols>
  <sheetData>
    <row r="1" ht="38" customHeight="1" spans="1:16">
      <c r="A1" s="5" t="s">
        <v>0</v>
      </c>
      <c r="B1" s="5"/>
      <c r="C1" s="5"/>
      <c r="D1" s="5"/>
      <c r="E1" s="6"/>
      <c r="F1" s="7"/>
      <c r="G1" s="7"/>
      <c r="H1" s="5"/>
      <c r="I1" s="5"/>
      <c r="J1" s="5"/>
      <c r="K1" s="5"/>
      <c r="L1" s="5"/>
      <c r="M1" s="5"/>
      <c r="N1" s="5"/>
      <c r="O1" s="5"/>
      <c r="P1" s="6"/>
    </row>
    <row r="2" ht="39" customHeight="1" spans="1:16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10" t="s">
        <v>7</v>
      </c>
      <c r="H2" s="11" t="s">
        <v>8</v>
      </c>
      <c r="I2" s="11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11</v>
      </c>
      <c r="O2" s="23" t="s">
        <v>14</v>
      </c>
      <c r="P2" s="9" t="s">
        <v>15</v>
      </c>
    </row>
    <row r="3" ht="39" customHeight="1" spans="1:16">
      <c r="A3" s="8">
        <v>1</v>
      </c>
      <c r="B3" s="12" t="s">
        <v>16</v>
      </c>
      <c r="C3" s="13" t="s">
        <v>17</v>
      </c>
      <c r="D3" s="12" t="s">
        <v>18</v>
      </c>
      <c r="E3" s="12" t="s">
        <v>19</v>
      </c>
      <c r="F3" s="14" t="s">
        <v>20</v>
      </c>
      <c r="G3" s="14" t="s">
        <v>21</v>
      </c>
      <c r="H3" s="11">
        <v>60</v>
      </c>
      <c r="I3" s="11">
        <v>1400</v>
      </c>
      <c r="J3" s="9">
        <v>39</v>
      </c>
      <c r="K3" s="9">
        <v>54600</v>
      </c>
      <c r="L3" s="9">
        <v>1680</v>
      </c>
      <c r="M3" s="9">
        <v>21</v>
      </c>
      <c r="N3" s="9">
        <v>35280</v>
      </c>
      <c r="O3" s="23">
        <v>89880</v>
      </c>
      <c r="P3" s="9"/>
    </row>
    <row r="4" ht="39" customHeight="1" spans="1:16">
      <c r="A4" s="8">
        <v>2</v>
      </c>
      <c r="B4" s="12" t="s">
        <v>16</v>
      </c>
      <c r="C4" s="13" t="s">
        <v>22</v>
      </c>
      <c r="D4" s="12" t="s">
        <v>23</v>
      </c>
      <c r="E4" s="12" t="s">
        <v>24</v>
      </c>
      <c r="F4" s="14" t="s">
        <v>25</v>
      </c>
      <c r="G4" s="14" t="s">
        <v>26</v>
      </c>
      <c r="H4" s="11">
        <v>60</v>
      </c>
      <c r="I4" s="11">
        <v>1400</v>
      </c>
      <c r="J4" s="9">
        <v>54</v>
      </c>
      <c r="K4" s="9">
        <v>75600</v>
      </c>
      <c r="L4" s="9">
        <v>1680</v>
      </c>
      <c r="M4" s="9">
        <v>6</v>
      </c>
      <c r="N4" s="9">
        <v>10080</v>
      </c>
      <c r="O4" s="23">
        <v>85680</v>
      </c>
      <c r="P4" s="9"/>
    </row>
    <row r="5" ht="39" customHeight="1" spans="1:16">
      <c r="A5" s="8">
        <v>3</v>
      </c>
      <c r="B5" s="12" t="s">
        <v>16</v>
      </c>
      <c r="C5" s="13" t="s">
        <v>27</v>
      </c>
      <c r="D5" s="12" t="s">
        <v>23</v>
      </c>
      <c r="E5" s="12" t="s">
        <v>28</v>
      </c>
      <c r="F5" s="14" t="s">
        <v>29</v>
      </c>
      <c r="G5" s="14" t="s">
        <v>30</v>
      </c>
      <c r="H5" s="11">
        <v>59</v>
      </c>
      <c r="I5" s="11">
        <v>800</v>
      </c>
      <c r="J5" s="9">
        <v>58</v>
      </c>
      <c r="K5" s="9">
        <v>46400</v>
      </c>
      <c r="L5" s="9">
        <v>960</v>
      </c>
      <c r="M5" s="9">
        <v>1</v>
      </c>
      <c r="N5" s="9">
        <v>960</v>
      </c>
      <c r="O5" s="23">
        <v>47360</v>
      </c>
      <c r="P5" s="9"/>
    </row>
    <row r="6" ht="39" customHeight="1" spans="1:16">
      <c r="A6" s="8">
        <v>4</v>
      </c>
      <c r="B6" s="12" t="s">
        <v>16</v>
      </c>
      <c r="C6" s="13" t="s">
        <v>17</v>
      </c>
      <c r="D6" s="12" t="s">
        <v>18</v>
      </c>
      <c r="E6" s="12" t="s">
        <v>31</v>
      </c>
      <c r="F6" s="14" t="s">
        <v>20</v>
      </c>
      <c r="G6" s="14" t="s">
        <v>21</v>
      </c>
      <c r="H6" s="11">
        <v>56</v>
      </c>
      <c r="I6" s="11">
        <v>1400</v>
      </c>
      <c r="J6" s="9">
        <v>28</v>
      </c>
      <c r="K6" s="9">
        <v>39200</v>
      </c>
      <c r="L6" s="9">
        <v>1680</v>
      </c>
      <c r="M6" s="9">
        <v>28</v>
      </c>
      <c r="N6" s="9">
        <v>47040</v>
      </c>
      <c r="O6" s="23">
        <v>86240</v>
      </c>
      <c r="P6" s="9"/>
    </row>
    <row r="7" ht="39" customHeight="1" spans="1:16">
      <c r="A7" s="15" t="s">
        <v>32</v>
      </c>
      <c r="B7" s="16"/>
      <c r="C7" s="16"/>
      <c r="D7" s="16"/>
      <c r="E7" s="16"/>
      <c r="F7" s="16"/>
      <c r="G7" s="17"/>
      <c r="H7" s="11">
        <f>J7+M7</f>
        <v>235</v>
      </c>
      <c r="I7" s="11">
        <f t="shared" ref="I7:O7" si="0">SUM(I3:I6)</f>
        <v>5000</v>
      </c>
      <c r="J7" s="9">
        <f t="shared" si="0"/>
        <v>179</v>
      </c>
      <c r="K7" s="9">
        <f t="shared" si="0"/>
        <v>215800</v>
      </c>
      <c r="L7" s="9">
        <f t="shared" si="0"/>
        <v>6000</v>
      </c>
      <c r="M7" s="9">
        <f t="shared" si="0"/>
        <v>56</v>
      </c>
      <c r="N7" s="9">
        <f t="shared" si="0"/>
        <v>93360</v>
      </c>
      <c r="O7" s="23">
        <f t="shared" si="0"/>
        <v>309160</v>
      </c>
      <c r="P7" s="9"/>
    </row>
    <row r="8" ht="39" customHeight="1" spans="1:16">
      <c r="A8" s="8">
        <v>5</v>
      </c>
      <c r="B8" s="12" t="s">
        <v>33</v>
      </c>
      <c r="C8" s="13" t="s">
        <v>34</v>
      </c>
      <c r="D8" s="12" t="s">
        <v>35</v>
      </c>
      <c r="E8" s="12" t="s">
        <v>36</v>
      </c>
      <c r="F8" s="14" t="s">
        <v>20</v>
      </c>
      <c r="G8" s="14" t="s">
        <v>37</v>
      </c>
      <c r="H8" s="11">
        <v>48</v>
      </c>
      <c r="I8" s="11">
        <v>900</v>
      </c>
      <c r="J8" s="9">
        <v>31</v>
      </c>
      <c r="K8" s="9">
        <v>27900</v>
      </c>
      <c r="L8" s="9">
        <v>1080</v>
      </c>
      <c r="M8" s="9">
        <v>17</v>
      </c>
      <c r="N8" s="9">
        <v>18360</v>
      </c>
      <c r="O8" s="23">
        <v>46260</v>
      </c>
      <c r="P8" s="9"/>
    </row>
    <row r="9" ht="39" customHeight="1" spans="1:16">
      <c r="A9" s="8">
        <v>6</v>
      </c>
      <c r="B9" s="12" t="s">
        <v>33</v>
      </c>
      <c r="C9" s="13" t="s">
        <v>38</v>
      </c>
      <c r="D9" s="12" t="s">
        <v>18</v>
      </c>
      <c r="E9" s="12" t="s">
        <v>39</v>
      </c>
      <c r="F9" s="14" t="s">
        <v>40</v>
      </c>
      <c r="G9" s="14" t="s">
        <v>26</v>
      </c>
      <c r="H9" s="11">
        <v>50</v>
      </c>
      <c r="I9" s="11">
        <v>1400</v>
      </c>
      <c r="J9" s="9">
        <v>22</v>
      </c>
      <c r="K9" s="9">
        <v>30800</v>
      </c>
      <c r="L9" s="9">
        <v>1680</v>
      </c>
      <c r="M9" s="9">
        <v>28</v>
      </c>
      <c r="N9" s="9">
        <v>47040</v>
      </c>
      <c r="O9" s="23">
        <v>77840</v>
      </c>
      <c r="P9" s="9"/>
    </row>
    <row r="10" ht="39" customHeight="1" spans="1:16">
      <c r="A10" s="8">
        <v>7</v>
      </c>
      <c r="B10" s="12" t="s">
        <v>33</v>
      </c>
      <c r="C10" s="13" t="s">
        <v>38</v>
      </c>
      <c r="D10" s="12" t="s">
        <v>18</v>
      </c>
      <c r="E10" s="12" t="s">
        <v>41</v>
      </c>
      <c r="F10" s="14" t="s">
        <v>42</v>
      </c>
      <c r="G10" s="14" t="s">
        <v>29</v>
      </c>
      <c r="H10" s="11">
        <v>56</v>
      </c>
      <c r="I10" s="11">
        <v>1400</v>
      </c>
      <c r="J10" s="9">
        <v>35</v>
      </c>
      <c r="K10" s="9">
        <v>49000</v>
      </c>
      <c r="L10" s="9">
        <v>1680</v>
      </c>
      <c r="M10" s="9">
        <v>21</v>
      </c>
      <c r="N10" s="9">
        <v>35280</v>
      </c>
      <c r="O10" s="23">
        <v>84280</v>
      </c>
      <c r="P10" s="9"/>
    </row>
    <row r="11" ht="39" customHeight="1" spans="1:16">
      <c r="A11" s="8">
        <v>8</v>
      </c>
      <c r="B11" s="12" t="s">
        <v>33</v>
      </c>
      <c r="C11" s="13" t="s">
        <v>38</v>
      </c>
      <c r="D11" s="12" t="s">
        <v>18</v>
      </c>
      <c r="E11" s="12" t="s">
        <v>43</v>
      </c>
      <c r="F11" s="14" t="s">
        <v>44</v>
      </c>
      <c r="G11" s="14" t="s">
        <v>45</v>
      </c>
      <c r="H11" s="11">
        <v>45</v>
      </c>
      <c r="I11" s="11">
        <v>1400</v>
      </c>
      <c r="J11" s="9">
        <v>33</v>
      </c>
      <c r="K11" s="9">
        <v>46200</v>
      </c>
      <c r="L11" s="9">
        <v>1680</v>
      </c>
      <c r="M11" s="9">
        <v>12</v>
      </c>
      <c r="N11" s="9">
        <v>20160</v>
      </c>
      <c r="O11" s="23">
        <v>66360</v>
      </c>
      <c r="P11" s="9"/>
    </row>
    <row r="12" ht="39" customHeight="1" spans="1:16">
      <c r="A12" s="8">
        <v>9</v>
      </c>
      <c r="B12" s="12" t="s">
        <v>33</v>
      </c>
      <c r="C12" s="13" t="s">
        <v>46</v>
      </c>
      <c r="D12" s="12" t="s">
        <v>23</v>
      </c>
      <c r="E12" s="12" t="s">
        <v>41</v>
      </c>
      <c r="F12" s="14" t="s">
        <v>47</v>
      </c>
      <c r="G12" s="14" t="s">
        <v>48</v>
      </c>
      <c r="H12" s="11">
        <v>53</v>
      </c>
      <c r="I12" s="11">
        <v>800</v>
      </c>
      <c r="J12" s="9">
        <v>39</v>
      </c>
      <c r="K12" s="9">
        <v>31200</v>
      </c>
      <c r="L12" s="9">
        <v>960</v>
      </c>
      <c r="M12" s="9">
        <v>14</v>
      </c>
      <c r="N12" s="9">
        <v>13440</v>
      </c>
      <c r="O12" s="23">
        <v>44640</v>
      </c>
      <c r="P12" s="9"/>
    </row>
    <row r="13" ht="39" customHeight="1" spans="1:16">
      <c r="A13" s="18" t="s">
        <v>32</v>
      </c>
      <c r="B13" s="19"/>
      <c r="C13" s="19"/>
      <c r="D13" s="19"/>
      <c r="E13" s="19"/>
      <c r="F13" s="19"/>
      <c r="G13" s="20"/>
      <c r="H13" s="11">
        <f>SUM(H8:H12)</f>
        <v>252</v>
      </c>
      <c r="I13" s="11">
        <f>SUM(I8:I12)</f>
        <v>5900</v>
      </c>
      <c r="J13" s="9">
        <f>SUM(J8:J12)</f>
        <v>160</v>
      </c>
      <c r="K13" s="9">
        <f>SUM(K8:K12)</f>
        <v>185100</v>
      </c>
      <c r="L13" s="9">
        <f>SUM(L8:L12)</f>
        <v>7080</v>
      </c>
      <c r="M13" s="9">
        <f>SUM(M8:M12)</f>
        <v>92</v>
      </c>
      <c r="N13" s="9">
        <f>SUM(N8:N12)</f>
        <v>134280</v>
      </c>
      <c r="O13" s="23">
        <f>SUM(O8:O12)</f>
        <v>319380</v>
      </c>
      <c r="P13" s="9"/>
    </row>
    <row r="14" ht="39" customHeight="1" spans="1:16">
      <c r="A14" s="21" t="s">
        <v>49</v>
      </c>
      <c r="B14" s="21"/>
      <c r="C14" s="21"/>
      <c r="D14" s="21"/>
      <c r="E14" s="21"/>
      <c r="F14" s="21"/>
      <c r="G14" s="21"/>
      <c r="H14" s="22">
        <f>H7+H13</f>
        <v>487</v>
      </c>
      <c r="I14" s="22"/>
      <c r="J14" s="22">
        <f t="shared" ref="I14:O14" si="1">J7+J13</f>
        <v>339</v>
      </c>
      <c r="K14" s="22">
        <f t="shared" si="1"/>
        <v>400900</v>
      </c>
      <c r="L14" s="22"/>
      <c r="M14" s="22">
        <f t="shared" si="1"/>
        <v>148</v>
      </c>
      <c r="N14" s="22">
        <f t="shared" si="1"/>
        <v>227640</v>
      </c>
      <c r="O14" s="22">
        <f t="shared" si="1"/>
        <v>628540</v>
      </c>
      <c r="P14" s="24"/>
    </row>
  </sheetData>
  <autoFilter xmlns:etc="http://www.wps.cn/officeDocument/2017/etCustomData" ref="A2:P14" etc:filterBottomFollowUsedRange="0">
    <extLst/>
  </autoFilter>
  <mergeCells count="4">
    <mergeCell ref="A1:P1"/>
    <mergeCell ref="A7:G7"/>
    <mergeCell ref="A13:G13"/>
    <mergeCell ref="A14:G1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德宏州盈江县党政机关单位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张南</cp:lastModifiedBy>
  <dcterms:created xsi:type="dcterms:W3CDTF">2022-10-20T00:56:00Z</dcterms:created>
  <dcterms:modified xsi:type="dcterms:W3CDTF">2025-05-29T08:48:50Z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4EC535B7312A4C45A53FEA78B87BB789_13</vt:lpwstr>
  </property>
</Properties>
</file>