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<sst xmlns="http://schemas.openxmlformats.org/spreadsheetml/2006/main" count="81" uniqueCount="46">
  <si>
    <t>盈江县就业帮扶车间补助金额一览表</t>
  </si>
  <si>
    <t>制表单位：盈江县公共就业和人才服务中心                                                     申报月份：2023年4月份</t>
  </si>
  <si>
    <t>序号</t>
  </si>
  <si>
    <t>姓名</t>
  </si>
  <si>
    <t>性别</t>
  </si>
  <si>
    <t>帮扶车间名称</t>
  </si>
  <si>
    <t>实发工资数合计</t>
  </si>
  <si>
    <t>补贴金额合计</t>
  </si>
  <si>
    <t>栋才美</t>
  </si>
  <si>
    <t>女</t>
  </si>
  <si>
    <t>云南爱洲帽业有限公司</t>
  </si>
  <si>
    <t>张麻波</t>
  </si>
  <si>
    <t>许可青</t>
  </si>
  <si>
    <t>早明仙</t>
  </si>
  <si>
    <t>岳选东</t>
  </si>
  <si>
    <t>男</t>
  </si>
  <si>
    <t>杨明亚</t>
  </si>
  <si>
    <t>李根政</t>
  </si>
  <si>
    <t>袁和</t>
  </si>
  <si>
    <t>杨啊秀</t>
  </si>
  <si>
    <t>曹万芬</t>
  </si>
  <si>
    <t>杨洪湘</t>
  </si>
  <si>
    <t>刀小莲</t>
  </si>
  <si>
    <t>段兴凤</t>
  </si>
  <si>
    <t>雷木帕</t>
  </si>
  <si>
    <t>劳学香</t>
  </si>
  <si>
    <t>合计</t>
  </si>
  <si>
    <t>经办人：                                                                 复核人：                                                   分管领导：</t>
  </si>
  <si>
    <t>栋文珍</t>
  </si>
  <si>
    <t>左安龙</t>
  </si>
  <si>
    <t>栋德兰</t>
  </si>
  <si>
    <t>栋德全</t>
  </si>
  <si>
    <t>雷翁先</t>
  </si>
  <si>
    <t>麻三囡</t>
  </si>
  <si>
    <t>赵木果</t>
  </si>
  <si>
    <t>密金琳</t>
  </si>
  <si>
    <t>刀兴兰</t>
  </si>
  <si>
    <t>王根新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</si>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</sst>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E10" sqref="E10"/>
    </sheetView>
  </sheetViews>
  <sheetFormatPr defaultColWidth="8.89166666666667" defaultRowHeight="13.5" outlineLevelCol="5"/>
  <cols>
    <col min="2" max="2" width="7.75" customWidth="1"/>
    <col min="3" max="3" width="12.125" customWidth="1"/>
    <col min="4" max="4" width="21" customWidth="1"/>
    <col min="5" max="5" width="29.125" customWidth="1"/>
    <col min="6" max="6" width="31.25" customWidth="1"/>
  </cols>
  <sheetData>
    <row r="1" ht="18" customHeight="1" spans="1:6">
      <c r="A1" s="2" t="s">
        <v>0</v>
      </c>
      <c r="B1" s="2"/>
      <c r="C1" s="2"/>
      <c r="D1" s="2"/>
      <c r="E1" s="2"/>
      <c r="F1" s="2"/>
    </row>
    <row r="2" ht="32" customHeight="1" spans="1:6">
      <c r="A2" s="3" t="s">
        <v>1</v>
      </c>
      <c r="B2" s="3"/>
      <c r="C2" s="3"/>
      <c r="D2" s="3"/>
      <c r="E2" s="3"/>
      <c r="F2" s="3"/>
    </row>
    <row r="3" ht="3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</row>
    <row r="4" ht="9" customHeight="1" spans="1:6">
      <c r="A4" s="4"/>
      <c r="B4" s="4"/>
      <c r="C4" s="4"/>
      <c r="D4" s="4"/>
      <c r="E4" s="7"/>
      <c r="F4" s="6"/>
    </row>
    <row r="5" ht="20" customHeight="1" spans="1:6">
      <c r="A5" s="8">
        <v>1</v>
      </c>
      <c r="B5" s="9" t="s">
        <v>8</v>
      </c>
      <c r="C5" s="10" t="s">
        <v>9</v>
      </c>
      <c r="D5" s="10" t="s">
        <v>10</v>
      </c>
      <c r="E5" s="6">
        <v>1370.84</v>
      </c>
      <c r="F5" s="6">
        <f>E5*15%</f>
        <v>205.626</v>
      </c>
    </row>
    <row r="6" ht="20" customHeight="1" spans="1:6">
      <c r="A6" s="8">
        <v>2</v>
      </c>
      <c r="B6" s="9" t="s">
        <v>11</v>
      </c>
      <c r="C6" s="10" t="s">
        <v>9</v>
      </c>
      <c r="D6" s="10" t="s">
        <v>10</v>
      </c>
      <c r="E6" s="6">
        <v>71.22</v>
      </c>
      <c r="F6" s="6">
        <f>E6*15%</f>
        <v>10.683</v>
      </c>
    </row>
    <row r="7" ht="20" customHeight="1" spans="1:6">
      <c r="A7" s="8">
        <v>3</v>
      </c>
      <c r="B7" s="9" t="s">
        <v>12</v>
      </c>
      <c r="C7" s="10" t="s">
        <v>9</v>
      </c>
      <c r="D7" s="10" t="s">
        <v>10</v>
      </c>
      <c r="E7" s="6">
        <v>5217.35</v>
      </c>
      <c r="F7" s="6">
        <f>E7*15%</f>
        <v>782.6025</v>
      </c>
    </row>
    <row r="8" ht="20" customHeight="1" spans="1:6">
      <c r="A8" s="8">
        <v>4</v>
      </c>
      <c r="B8" s="9" t="s">
        <v>13</v>
      </c>
      <c r="C8" s="10" t="s">
        <v>9</v>
      </c>
      <c r="D8" s="10" t="s">
        <v>10</v>
      </c>
      <c r="E8" s="6">
        <v>2318.94</v>
      </c>
      <c r="F8" s="6">
        <f>E8*15%</f>
        <v>347.841</v>
      </c>
    </row>
    <row r="9" ht="20" customHeight="1" spans="1:6">
      <c r="A9" s="8">
        <v>5</v>
      </c>
      <c r="B9" s="9" t="s">
        <v>14</v>
      </c>
      <c r="C9" s="10" t="s">
        <v>15</v>
      </c>
      <c r="D9" s="10" t="s">
        <v>10</v>
      </c>
      <c r="E9" s="6">
        <v>1735.4</v>
      </c>
      <c r="F9" s="6">
        <f>E9*15%</f>
        <v>260.31</v>
      </c>
    </row>
    <row r="10" ht="20" customHeight="1" spans="1:6">
      <c r="A10" s="8">
        <v>6</v>
      </c>
      <c r="B10" s="9" t="s">
        <v>16</v>
      </c>
      <c r="C10" s="10" t="s">
        <v>9</v>
      </c>
      <c r="D10" s="10" t="s">
        <v>10</v>
      </c>
      <c r="E10" s="6">
        <v>3000</v>
      </c>
      <c r="F10" s="6">
        <f>E10*15%</f>
        <v>450</v>
      </c>
    </row>
    <row r="11" ht="20" customHeight="1" spans="1:6">
      <c r="A11" s="8">
        <v>7</v>
      </c>
      <c r="B11" s="9" t="s">
        <v>17</v>
      </c>
      <c r="C11" s="10" t="s">
        <v>15</v>
      </c>
      <c r="D11" s="10" t="s">
        <v>10</v>
      </c>
      <c r="E11" s="6">
        <v>2632.28</v>
      </c>
      <c r="F11" s="6">
        <f t="shared" ref="F6:F19" si="0">E11*15%</f>
        <v>394.842</v>
      </c>
    </row>
    <row r="12" ht="20" customHeight="1" spans="1:6">
      <c r="A12" s="8">
        <v>8</v>
      </c>
      <c r="B12" s="11" t="s">
        <v>18</v>
      </c>
      <c r="C12" s="10" t="s">
        <v>15</v>
      </c>
      <c r="D12" s="10" t="s">
        <v>10</v>
      </c>
      <c r="E12" s="6">
        <v>2514.36</v>
      </c>
      <c r="F12" s="6">
        <f t="shared" si="0"/>
        <v>377.154</v>
      </c>
    </row>
    <row r="13" ht="20" customHeight="1" spans="1:6">
      <c r="A13" s="8">
        <v>9</v>
      </c>
      <c r="B13" s="1" t="s">
        <v>19</v>
      </c>
      <c r="C13" s="12" t="s">
        <v>9</v>
      </c>
      <c r="D13" s="10" t="s">
        <v>10</v>
      </c>
      <c r="E13" s="6">
        <v>2838.57</v>
      </c>
      <c r="F13" s="6">
        <f t="shared" si="0"/>
        <v>425.7855</v>
      </c>
    </row>
    <row r="14" ht="20" customHeight="1" spans="1:6">
      <c r="A14" s="8">
        <v>10</v>
      </c>
      <c r="B14" s="1" t="s">
        <v>20</v>
      </c>
      <c r="C14" s="12" t="s">
        <v>9</v>
      </c>
      <c r="D14" s="10" t="s">
        <v>10</v>
      </c>
      <c r="E14" s="6">
        <v>4045.81</v>
      </c>
      <c r="F14" s="6">
        <f t="shared" si="0"/>
        <v>606.8715</v>
      </c>
    </row>
    <row r="15" ht="20" customHeight="1" spans="1:6">
      <c r="A15" s="8">
        <v>11</v>
      </c>
      <c r="B15" s="1" t="s">
        <v>21</v>
      </c>
      <c r="C15" s="12" t="s">
        <v>9</v>
      </c>
      <c r="D15" s="10" t="s">
        <v>10</v>
      </c>
      <c r="E15" s="6">
        <v>1286.21</v>
      </c>
      <c r="F15" s="6">
        <f t="shared" si="0"/>
        <v>192.9315</v>
      </c>
    </row>
    <row r="16" ht="20" customHeight="1" spans="1:6">
      <c r="A16" s="8">
        <v>12</v>
      </c>
      <c r="B16" s="1" t="s">
        <v>22</v>
      </c>
      <c r="C16" s="12" t="s">
        <v>9</v>
      </c>
      <c r="D16" s="10" t="s">
        <v>10</v>
      </c>
      <c r="E16" s="6">
        <v>2004.68</v>
      </c>
      <c r="F16" s="6">
        <f t="shared" si="0"/>
        <v>300.702</v>
      </c>
    </row>
    <row r="17" ht="20" customHeight="1" spans="1:6">
      <c r="A17" s="8">
        <v>13</v>
      </c>
      <c r="B17" s="1" t="s">
        <v>23</v>
      </c>
      <c r="C17" s="12" t="s">
        <v>9</v>
      </c>
      <c r="D17" s="10" t="s">
        <v>10</v>
      </c>
      <c r="E17" s="6">
        <v>3077.28</v>
      </c>
      <c r="F17" s="6">
        <f t="shared" si="0"/>
        <v>461.592</v>
      </c>
    </row>
    <row r="18" ht="20" customHeight="1" spans="1:6">
      <c r="A18" s="8">
        <v>14</v>
      </c>
      <c r="B18" s="13" t="s">
        <v>24</v>
      </c>
      <c r="C18" s="13" t="s">
        <v>9</v>
      </c>
      <c r="D18" s="10" t="s">
        <v>10</v>
      </c>
      <c r="E18" s="6">
        <v>2766.33</v>
      </c>
      <c r="F18" s="6">
        <f t="shared" si="0"/>
        <v>414.9495</v>
      </c>
    </row>
    <row r="19" ht="20" customHeight="1" spans="1:6">
      <c r="A19" s="8">
        <v>15</v>
      </c>
      <c r="B19" s="9" t="s">
        <v>25</v>
      </c>
      <c r="C19" s="10" t="s">
        <v>9</v>
      </c>
      <c r="D19" s="10" t="s">
        <v>10</v>
      </c>
      <c r="E19" s="6">
        <v>3243.2</v>
      </c>
      <c r="F19" s="6">
        <f t="shared" si="0"/>
        <v>486.48</v>
      </c>
    </row>
    <row r="20" ht="20" customHeight="1" spans="1:6">
      <c r="A20" s="14" t="s">
        <v>26</v>
      </c>
      <c r="B20" s="15"/>
      <c r="C20" s="16"/>
      <c r="D20" s="17"/>
      <c r="E20" s="17">
        <f>SUM(E5:E19)</f>
        <v>38122.47</v>
      </c>
      <c r="F20" s="18">
        <f>E20*15%</f>
        <v>5718.3705</v>
      </c>
    </row>
    <row r="21" ht="24" customHeight="1" spans="1:6">
      <c r="A21" s="19" t="s">
        <v>27</v>
      </c>
      <c r="B21" s="19"/>
      <c r="C21" s="19"/>
      <c r="D21" s="19"/>
      <c r="E21" s="19"/>
      <c r="F21" s="19"/>
    </row>
  </sheetData>
  <mergeCells count="8">
    <mergeCell ref="A1:F1"/>
    <mergeCell ref="A21:F21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3"/>
  </conditionalFormatting>
  <conditionalFormatting sqref="B8">
    <cfRule type="duplicateValues" dxfId="0" priority="7"/>
  </conditionalFormatting>
  <conditionalFormatting sqref="B20">
    <cfRule type="duplicateValues" dxfId="0" priority="35"/>
  </conditionalFormatting>
  <conditionalFormatting sqref="B9:B13">
    <cfRule type="duplicateValues" dxfId="0" priority="13"/>
  </conditionalFormatting>
  <conditionalFormatting sqref="B14:B17">
    <cfRule type="duplicateValues" dxfId="0" priority="12"/>
  </conditionalFormatting>
  <conditionalFormatting sqref="B18:B19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8</v>
      </c>
    </row>
    <row r="19" ht="14.25" spans="3:3">
      <c r="C19" s="1" t="s">
        <v>11</v>
      </c>
    </row>
    <row r="20" ht="14.25" spans="3:3">
      <c r="C20" s="1" t="s">
        <v>12</v>
      </c>
    </row>
    <row r="21" ht="14.25" spans="3:3">
      <c r="C21" s="1" t="s">
        <v>28</v>
      </c>
    </row>
    <row r="22" ht="14.25" spans="3:3">
      <c r="C22" s="1" t="s">
        <v>29</v>
      </c>
    </row>
    <row r="23" ht="14.25" spans="3:3">
      <c r="C23" s="1" t="s">
        <v>30</v>
      </c>
    </row>
    <row r="24" ht="14.25" spans="3:3">
      <c r="C24" s="1" t="s">
        <v>31</v>
      </c>
    </row>
    <row r="25" ht="14.25" spans="3:3">
      <c r="C25" s="1" t="s">
        <v>16</v>
      </c>
    </row>
    <row r="26" ht="14.25" spans="3:3">
      <c r="C26" s="1" t="s">
        <v>32</v>
      </c>
    </row>
    <row r="27" ht="14.25" spans="3:3">
      <c r="C27" s="1" t="s">
        <v>19</v>
      </c>
    </row>
    <row r="28" ht="14.25" spans="3:3">
      <c r="C28" s="1" t="s">
        <v>20</v>
      </c>
    </row>
    <row r="29" ht="14.25" spans="3:3">
      <c r="C29" s="1" t="s">
        <v>21</v>
      </c>
    </row>
    <row r="30" ht="14.25" spans="3:3">
      <c r="C30" s="1" t="s">
        <v>33</v>
      </c>
    </row>
    <row r="31" ht="14.25" spans="3:3">
      <c r="C31" s="1" t="s">
        <v>34</v>
      </c>
    </row>
    <row r="32" ht="14.25" spans="3:3">
      <c r="C32" s="1" t="s">
        <v>35</v>
      </c>
    </row>
    <row r="33" ht="14.25" spans="3:3">
      <c r="C33" s="1" t="s">
        <v>36</v>
      </c>
    </row>
    <row r="34" ht="14.25" spans="3:3">
      <c r="C34" s="1" t="s">
        <v>37</v>
      </c>
    </row>
    <row r="35" ht="14.25" spans="3:3">
      <c r="C35" s="1" t="s">
        <v>38</v>
      </c>
    </row>
    <row r="36" ht="14.25" spans="3:3">
      <c r="C36" s="1" t="s">
        <v>39</v>
      </c>
    </row>
    <row r="37" ht="14.25" spans="3:3">
      <c r="C37" s="1" t="s">
        <v>40</v>
      </c>
    </row>
    <row r="38" ht="14.25" spans="3:3">
      <c r="C38" s="1" t="s">
        <v>41</v>
      </c>
    </row>
    <row r="39" ht="14.25" spans="3:3">
      <c r="C39" s="1" t="s">
        <v>42</v>
      </c>
    </row>
    <row r="40" ht="14.25" spans="3:3">
      <c r="C40" s="1" t="s">
        <v>43</v>
      </c>
    </row>
    <row r="41" ht="14.25" spans="3:3">
      <c r="C41" s="1" t="s">
        <v>44</v>
      </c>
    </row>
    <row r="42" ht="14.25" spans="3:3">
      <c r="C42" s="1" t="s">
        <v>45</v>
      </c>
    </row>
    <row r="43" ht="14.25" spans="3:3">
      <c r="C43" s="1" t="s">
        <v>24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小姜姜姜姜姜姜</cp:lastModifiedBy>
  <dcterms:created xsi:type="dcterms:W3CDTF">2021-12-21T03:17:00Z</dcterms:created>
  <dcterms:modified xsi:type="dcterms:W3CDTF">2025-08-27T03:12:16Z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91133A95761141B4B44C41FC9715788F_13</vt:lpwstr>
  </property>
</Properties>
</file>