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3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<sst xmlns="http://schemas.openxmlformats.org/spreadsheetml/2006/main" count="58" uniqueCount="44">
  <si>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盈江县2025年度（第五批）拟发放职业培训补贴资金公示明细表</t>
  </si>
  <si>
    <t>序号</t>
  </si>
  <si>
    <t>培训机构名称</t>
  </si>
  <si>
    <t>培训工种</t>
  </si>
  <si>
    <t>取证类别</t>
  </si>
  <si>
    <t>培训地点</t>
  </si>
  <si>
    <t>起止时间</t>
  </si>
  <si>
    <t>合格人数</t>
  </si>
  <si>
    <t>补贴标准</t>
  </si>
  <si>
    <t>一般户人数</t>
  </si>
  <si>
    <t>金额（元）</t>
  </si>
  <si>
    <t>上浮20%后金额</t>
  </si>
  <si>
    <t>脱贫户人数</t>
  </si>
  <si>
    <t>总计（元）</t>
  </si>
  <si>
    <t>备注</t>
  </si>
  <si>
    <t>德宏州捷安职业培训学校</t>
  </si>
  <si>
    <t>起重装卸机械操作工</t>
  </si>
  <si>
    <t>技能等级证</t>
  </si>
  <si>
    <t>苏典乡苏典村</t>
  </si>
  <si>
    <t>2025.9.9-2025.9.23</t>
  </si>
  <si>
    <t>挖掘铲运和桩工机械司机</t>
  </si>
  <si>
    <t>铜壁关乡南岭村</t>
  </si>
  <si>
    <t>2025.9.19-2025.10.03</t>
  </si>
  <si>
    <t>无人机植保培训</t>
  </si>
  <si>
    <t>合格证</t>
  </si>
  <si>
    <t>卡场镇卡场村</t>
  </si>
  <si>
    <t>2025.9.25-2025.9.30</t>
  </si>
  <si>
    <t>德宏州东盟职业培训学校</t>
  </si>
  <si>
    <t>民族特色菜制作</t>
  </si>
  <si>
    <t>太平镇大寨村</t>
  </si>
  <si>
    <t>2025.8.22-2025.8.27</t>
  </si>
  <si>
    <t>网络直播培训</t>
  </si>
  <si>
    <t>弄璋镇新蛮腮村</t>
  </si>
  <si>
    <t>2025.9.13-2025.9.17</t>
  </si>
  <si>
    <t>中式烹调师</t>
  </si>
  <si>
    <t>弄璋镇模恒村</t>
  </si>
  <si>
    <t>2025.8.02-2025.8.16</t>
  </si>
  <si>
    <t>美容师</t>
  </si>
  <si>
    <t>盏西镇普关村</t>
  </si>
  <si>
    <t>2025.8.08-2025.8.22</t>
  </si>
  <si>
    <t>中式面点师</t>
  </si>
  <si>
    <t>2025.9.01-2025.9.15</t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</si>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</sst>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pane ySplit="2" topLeftCell="A3" activePane="bottomLeft" state="frozen"/>
      <selection/>
      <selection pane="bottomLeft" activeCell="C3" sqref="C3:F3"/>
    </sheetView>
  </sheetViews>
  <sheetFormatPr defaultColWidth="9" defaultRowHeight="13.5"/>
  <cols>
    <col min="1" max="1" width="6.25" style="1" customWidth="1"/>
    <col min="2" max="2" width="31.375" style="1" customWidth="1"/>
    <col min="3" max="3" width="20" style="1" customWidth="1"/>
    <col min="4" max="4" width="16.75" style="1" customWidth="1"/>
    <col min="5" max="5" width="14.75" style="2" customWidth="1"/>
    <col min="6" max="6" width="28.625" style="3" customWidth="1"/>
    <col min="7" max="9" width="9" style="1"/>
    <col min="10" max="10" width="9.875" style="1"/>
    <col min="11" max="12" width="9" style="1"/>
    <col min="13" max="13" width="9.875" style="1"/>
    <col min="14" max="14" width="12.25" style="4"/>
    <col min="15" max="15" width="19.625" style="2" customWidth="1"/>
    <col min="16" max="16384" width="9" style="1"/>
  </cols>
  <sheetData>
    <row r="1" ht="38" customHeight="1" spans="1:15">
      <c r="A1" s="5" t="s">
        <v>0</v>
      </c>
      <c r="B1" s="5"/>
      <c r="C1" s="5"/>
      <c r="D1" s="5"/>
      <c r="E1" s="15"/>
      <c r="F1" s="16"/>
      <c r="G1" s="5"/>
      <c r="H1" s="5"/>
      <c r="I1" s="5"/>
      <c r="J1" s="5"/>
      <c r="K1" s="5"/>
      <c r="L1" s="5"/>
      <c r="M1" s="5"/>
      <c r="N1" s="5"/>
      <c r="O1" s="15"/>
    </row>
    <row r="2" ht="39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17" t="s">
        <v>5</v>
      </c>
      <c r="F2" s="18" t="s">
        <v>6</v>
      </c>
      <c r="G2" s="19" t="s">
        <v>7</v>
      </c>
      <c r="H2" s="19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10</v>
      </c>
      <c r="N2" s="22" t="s">
        <v>13</v>
      </c>
      <c r="O2" s="17" t="s">
        <v>14</v>
      </c>
    </row>
    <row r="3" ht="39" customHeight="1" spans="1:15">
      <c r="A3" s="6">
        <v>1</v>
      </c>
      <c r="B3" s="7" t="s">
        <v>15</v>
      </c>
      <c r="C3" s="8" t="s">
        <v>16</v>
      </c>
      <c r="D3" s="7" t="s">
        <v>17</v>
      </c>
      <c r="E3" s="20" t="s">
        <v>18</v>
      </c>
      <c r="F3" s="21" t="s">
        <v>19</v>
      </c>
      <c r="G3" s="19">
        <v>41</v>
      </c>
      <c r="H3" s="19">
        <v>1400</v>
      </c>
      <c r="I3" s="17">
        <v>29</v>
      </c>
      <c r="J3" s="17">
        <v>40600</v>
      </c>
      <c r="K3" s="17">
        <v>1680</v>
      </c>
      <c r="L3" s="17">
        <v>12</v>
      </c>
      <c r="M3" s="17">
        <v>20160</v>
      </c>
      <c r="N3" s="22">
        <v>60760</v>
      </c>
      <c r="O3" s="17"/>
    </row>
    <row r="4" ht="39" customHeight="1" spans="1:15">
      <c r="A4" s="6">
        <v>2</v>
      </c>
      <c r="B4" s="7" t="s">
        <v>15</v>
      </c>
      <c r="C4" s="9" t="s">
        <v>20</v>
      </c>
      <c r="D4" s="7" t="s">
        <v>17</v>
      </c>
      <c r="E4" s="17" t="s">
        <v>21</v>
      </c>
      <c r="F4" s="19" t="s">
        <v>22</v>
      </c>
      <c r="G4" s="19">
        <v>39</v>
      </c>
      <c r="H4" s="19">
        <v>1400</v>
      </c>
      <c r="I4" s="17">
        <v>28</v>
      </c>
      <c r="J4" s="17">
        <v>39200</v>
      </c>
      <c r="K4" s="17">
        <v>1680</v>
      </c>
      <c r="L4" s="17">
        <v>11</v>
      </c>
      <c r="M4" s="17">
        <v>18480</v>
      </c>
      <c r="N4" s="22">
        <v>57680</v>
      </c>
      <c r="O4" s="17"/>
    </row>
    <row r="5" ht="39" customHeight="1" spans="1:15">
      <c r="A5" s="6">
        <v>3</v>
      </c>
      <c r="B5" s="7" t="s">
        <v>15</v>
      </c>
      <c r="C5" s="9" t="s">
        <v>23</v>
      </c>
      <c r="D5" s="7" t="s">
        <v>24</v>
      </c>
      <c r="E5" s="17" t="s">
        <v>25</v>
      </c>
      <c r="F5" s="19" t="s">
        <v>26</v>
      </c>
      <c r="G5" s="19">
        <v>54</v>
      </c>
      <c r="H5" s="19">
        <v>800</v>
      </c>
      <c r="I5" s="17">
        <v>29</v>
      </c>
      <c r="J5" s="17">
        <v>23200</v>
      </c>
      <c r="K5" s="17">
        <v>960</v>
      </c>
      <c r="L5" s="17">
        <v>25</v>
      </c>
      <c r="M5" s="17">
        <v>24000</v>
      </c>
      <c r="N5" s="22">
        <v>47200</v>
      </c>
      <c r="O5" s="17"/>
    </row>
    <row r="6" ht="39" customHeight="1" spans="1:15">
      <c r="A6" s="10"/>
      <c r="B6" s="11"/>
      <c r="C6" s="11"/>
      <c r="D6" s="11"/>
      <c r="E6" s="11"/>
      <c r="F6" s="11"/>
      <c r="G6" s="19">
        <f>SUM(G3:G5)</f>
        <v>134</v>
      </c>
      <c r="H6" s="19"/>
      <c r="I6" s="17">
        <f>SUM(I3:I5)</f>
        <v>86</v>
      </c>
      <c r="J6" s="17">
        <f>SUM(J3:J5)</f>
        <v>103000</v>
      </c>
      <c r="K6" s="17"/>
      <c r="L6" s="17">
        <f>SUM(L3:L5)</f>
        <v>48</v>
      </c>
      <c r="M6" s="17">
        <f>SUM(M3:M5)</f>
        <v>62640</v>
      </c>
      <c r="N6" s="22">
        <f>SUM(N3:N5)</f>
        <v>165640</v>
      </c>
      <c r="O6" s="17"/>
    </row>
    <row r="7" ht="39" customHeight="1" spans="1:15">
      <c r="A7" s="12">
        <v>4</v>
      </c>
      <c r="B7" s="6" t="s">
        <v>27</v>
      </c>
      <c r="C7" s="13" t="s">
        <v>28</v>
      </c>
      <c r="D7" s="7" t="s">
        <v>24</v>
      </c>
      <c r="E7" s="22" t="s">
        <v>29</v>
      </c>
      <c r="F7" s="19" t="s">
        <v>30</v>
      </c>
      <c r="G7" s="19">
        <v>47</v>
      </c>
      <c r="H7" s="19">
        <v>800</v>
      </c>
      <c r="I7" s="17">
        <v>30</v>
      </c>
      <c r="J7" s="17">
        <v>24000</v>
      </c>
      <c r="K7" s="17">
        <v>960</v>
      </c>
      <c r="L7" s="17">
        <v>17</v>
      </c>
      <c r="M7" s="17">
        <v>16320</v>
      </c>
      <c r="N7" s="22">
        <v>40320</v>
      </c>
      <c r="O7" s="17"/>
    </row>
    <row r="8" ht="39" customHeight="1" spans="1:15">
      <c r="A8" s="12">
        <v>5</v>
      </c>
      <c r="B8" s="6" t="s">
        <v>27</v>
      </c>
      <c r="C8" s="13" t="s">
        <v>31</v>
      </c>
      <c r="D8" s="7" t="s">
        <v>24</v>
      </c>
      <c r="E8" s="22" t="s">
        <v>32</v>
      </c>
      <c r="F8" s="19" t="s">
        <v>33</v>
      </c>
      <c r="G8" s="19">
        <v>53</v>
      </c>
      <c r="H8" s="19">
        <v>700</v>
      </c>
      <c r="I8" s="17">
        <v>52</v>
      </c>
      <c r="J8" s="17">
        <v>36400</v>
      </c>
      <c r="K8" s="17">
        <v>840</v>
      </c>
      <c r="L8" s="17">
        <v>1</v>
      </c>
      <c r="M8" s="17">
        <v>840</v>
      </c>
      <c r="N8" s="22">
        <v>37240</v>
      </c>
      <c r="O8" s="17"/>
    </row>
    <row r="9" ht="39" customHeight="1" spans="1:15">
      <c r="A9" s="12">
        <v>6</v>
      </c>
      <c r="B9" s="6" t="s">
        <v>27</v>
      </c>
      <c r="C9" s="13" t="s">
        <v>34</v>
      </c>
      <c r="D9" s="7" t="s">
        <v>17</v>
      </c>
      <c r="E9" s="22" t="s">
        <v>35</v>
      </c>
      <c r="F9" s="19" t="s">
        <v>36</v>
      </c>
      <c r="G9" s="19">
        <v>50</v>
      </c>
      <c r="H9" s="19">
        <v>1400</v>
      </c>
      <c r="I9" s="17">
        <v>50</v>
      </c>
      <c r="J9" s="17">
        <v>70000</v>
      </c>
      <c r="K9" s="17">
        <v>1680</v>
      </c>
      <c r="L9" s="17">
        <v>0</v>
      </c>
      <c r="M9" s="17">
        <v>0</v>
      </c>
      <c r="N9" s="22">
        <v>70000</v>
      </c>
      <c r="O9" s="17"/>
    </row>
    <row r="10" ht="39" customHeight="1" spans="1:15">
      <c r="A10" s="12">
        <v>7</v>
      </c>
      <c r="B10" s="6" t="s">
        <v>27</v>
      </c>
      <c r="C10" s="13" t="s">
        <v>37</v>
      </c>
      <c r="D10" s="7" t="s">
        <v>17</v>
      </c>
      <c r="E10" s="22" t="s">
        <v>38</v>
      </c>
      <c r="F10" s="19" t="s">
        <v>39</v>
      </c>
      <c r="G10" s="19">
        <v>51</v>
      </c>
      <c r="H10" s="19">
        <v>1400</v>
      </c>
      <c r="I10" s="17">
        <v>35</v>
      </c>
      <c r="J10" s="17">
        <v>49000</v>
      </c>
      <c r="K10" s="17">
        <v>1680</v>
      </c>
      <c r="L10" s="17">
        <v>16</v>
      </c>
      <c r="M10" s="17">
        <v>26880</v>
      </c>
      <c r="N10" s="22">
        <v>75880</v>
      </c>
      <c r="O10" s="17"/>
    </row>
    <row r="11" ht="39" customHeight="1" spans="1:15">
      <c r="A11" s="12">
        <v>8</v>
      </c>
      <c r="B11" s="6" t="s">
        <v>27</v>
      </c>
      <c r="C11" s="13" t="s">
        <v>40</v>
      </c>
      <c r="D11" s="7" t="s">
        <v>17</v>
      </c>
      <c r="E11" s="22" t="s">
        <v>29</v>
      </c>
      <c r="F11" s="19" t="s">
        <v>41</v>
      </c>
      <c r="G11" s="19">
        <v>50</v>
      </c>
      <c r="H11" s="19">
        <v>1400</v>
      </c>
      <c r="I11" s="17">
        <v>36</v>
      </c>
      <c r="J11" s="17">
        <v>50400</v>
      </c>
      <c r="K11" s="17">
        <v>1680</v>
      </c>
      <c r="L11" s="17">
        <v>14</v>
      </c>
      <c r="M11" s="17">
        <v>23520</v>
      </c>
      <c r="N11" s="22">
        <v>73920</v>
      </c>
      <c r="O11" s="17"/>
    </row>
    <row r="12" ht="39" customHeight="1" spans="1:15">
      <c r="A12" s="10" t="s">
        <v>42</v>
      </c>
      <c r="B12" s="11"/>
      <c r="C12" s="11"/>
      <c r="D12" s="11"/>
      <c r="E12" s="11"/>
      <c r="F12" s="11"/>
      <c r="G12" s="19">
        <f>SUM(G7:G11)</f>
        <v>251</v>
      </c>
      <c r="H12" s="19"/>
      <c r="I12" s="17">
        <f>SUM(I7:I11)</f>
        <v>203</v>
      </c>
      <c r="J12" s="17">
        <f>SUM(J7:J11)</f>
        <v>229800</v>
      </c>
      <c r="K12" s="17"/>
      <c r="L12" s="17">
        <f>SUM(L7:L11)</f>
        <v>48</v>
      </c>
      <c r="M12" s="17">
        <f>SUM(M7:M11)</f>
        <v>67560</v>
      </c>
      <c r="N12" s="22">
        <f>SUM(N7:N11)</f>
        <v>297360</v>
      </c>
      <c r="O12" s="17"/>
    </row>
    <row r="13" ht="39" customHeight="1" spans="1:15">
      <c r="A13" s="14" t="s">
        <v>43</v>
      </c>
      <c r="B13" s="14"/>
      <c r="C13" s="14"/>
      <c r="D13" s="14"/>
      <c r="E13" s="14"/>
      <c r="F13" s="14"/>
      <c r="G13" s="23">
        <f>G6+G12</f>
        <v>385</v>
      </c>
      <c r="H13" s="23"/>
      <c r="I13" s="23">
        <f t="shared" ref="H13:N13" si="0">I6+I12</f>
        <v>289</v>
      </c>
      <c r="J13" s="23">
        <f t="shared" si="0"/>
        <v>332800</v>
      </c>
      <c r="K13" s="23"/>
      <c r="L13" s="23">
        <f t="shared" si="0"/>
        <v>96</v>
      </c>
      <c r="M13" s="23">
        <f t="shared" si="0"/>
        <v>130200</v>
      </c>
      <c r="N13" s="23">
        <f t="shared" si="0"/>
        <v>463000</v>
      </c>
      <c r="O13" s="24"/>
    </row>
  </sheetData>
  <mergeCells count="4">
    <mergeCell ref="A1:O1"/>
    <mergeCell ref="A6:F6"/>
    <mergeCell ref="A12:F12"/>
    <mergeCell ref="A13:F13"/>
  </mergeCells>
  <pageMargins left="0.751388888888889" right="0.751388888888889" top="1" bottom="1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2022-10-20T08:56:00Z</dcterms:created>
  <dcterms:modified xsi:type="dcterms:W3CDTF">2025-10-17T16:53:34Z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4EC535B7312A4C45A53FEA78B87BB789_13</vt:lpwstr>
  </property>
</Properties>
</file>