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<sst xmlns="http://schemas.openxmlformats.org/spreadsheetml/2006/main" count="28" uniqueCount="19">
  <si>
    <t>盈江县就业帮扶车间补助金额一览表</t>
  </si>
  <si>
    <t>制表单位：盈江县公共就业和人才服务中心                                                     申报月份：2025年8月份</t>
  </si>
  <si>
    <t>序号</t>
  </si>
  <si>
    <t>姓名</t>
  </si>
  <si>
    <t>性别</t>
  </si>
  <si>
    <t>帮扶车间名称</t>
  </si>
  <si>
    <t>实发工资数合计</t>
  </si>
  <si>
    <t>补贴金额合计</t>
  </si>
  <si>
    <t>余生会</t>
  </si>
  <si>
    <t>女</t>
  </si>
  <si>
    <t>盈江县卡场镇支丹红农产品专业合作社</t>
  </si>
  <si>
    <t>姜加芬</t>
  </si>
  <si>
    <t>姜加强</t>
  </si>
  <si>
    <t>男</t>
  </si>
  <si>
    <t>杨和林</t>
  </si>
  <si>
    <t>姜加凤</t>
  </si>
  <si>
    <t>姜加海</t>
  </si>
  <si>
    <t>合计</t>
  </si>
  <si>
    <t>经办人：                                                                 复核人：                                                   分管领导：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</si>
</sst>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0.5"/>
      <color theme="1"/>
      <name val="Times New Roman"/>
      <charset val="134"/>
    </font>
    <font>
      <sz val="10.5"/>
      <color theme="1"/>
      <name val="宋体"/>
      <charset val="134"/>
    </font>
    <font>
      <sz val="12"/>
      <name val="宋体"/>
      <charset val="134"/>
    </font>
    <font>
      <b/>
      <sz val="11"/>
      <color theme="1"/>
      <name val="宋体"/>
      <charset val="134"/>
      <scheme val="minor"/>
    </font>
    <font>
      <b/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" fillId="0" borderId="0"/>
    <xf numFmtId="0" fontId="4" fillId="0" borderId="0"/>
    <xf numFmtId="0" fontId="0" fillId="0" borderId="0"/>
  </cellStyleXfs>
  <cellXfs count="1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3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6" xfId="49"/>
    <cellStyle name="常规 16 2" xfId="50"/>
    <cellStyle name="常规 14" xfId="51"/>
    <cellStyle name="常规 11 2" xfId="52"/>
    <cellStyle name="常规 16 3" xfId="5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"/>
  <sheetViews>
    <sheetView tabSelected="1" workbookViewId="0">
      <selection activeCell="J9" sqref="J9:K9"/>
    </sheetView>
  </sheetViews>
  <sheetFormatPr defaultColWidth="8.89166666666667" defaultRowHeight="13.5" outlineLevelCol="5"/>
  <cols>
    <col min="2" max="2" width="10.875" customWidth="1"/>
    <col min="3" max="3" width="8" customWidth="1"/>
    <col min="4" max="4" width="41.5" customWidth="1"/>
    <col min="5" max="5" width="15.75" customWidth="1"/>
    <col min="6" max="6" width="20.25" customWidth="1"/>
  </cols>
  <sheetData>
    <row r="1" ht="33" customHeight="1" spans="1:6">
      <c r="A1" s="1" t="s">
        <v>0</v>
      </c>
      <c r="B1" s="1"/>
      <c r="C1" s="1"/>
      <c r="D1" s="1"/>
      <c r="E1" s="1"/>
      <c r="F1" s="1"/>
    </row>
    <row r="2" ht="32" customHeight="1" spans="1:6">
      <c r="A2" s="2" t="s">
        <v>1</v>
      </c>
      <c r="B2" s="2"/>
      <c r="C2" s="2"/>
      <c r="D2" s="2"/>
      <c r="E2" s="2"/>
      <c r="F2" s="2"/>
    </row>
    <row r="3" ht="32" customHeight="1" spans="1:6">
      <c r="A3" s="3" t="s">
        <v>2</v>
      </c>
      <c r="B3" s="3" t="s">
        <v>3</v>
      </c>
      <c r="C3" s="3" t="s">
        <v>4</v>
      </c>
      <c r="D3" s="3" t="s">
        <v>5</v>
      </c>
      <c r="E3" s="15" t="s">
        <v>6</v>
      </c>
      <c r="F3" s="16" t="s">
        <v>7</v>
      </c>
    </row>
    <row r="4" ht="9" customHeight="1" spans="1:6">
      <c r="A4" s="3"/>
      <c r="B4" s="3"/>
      <c r="C4" s="3"/>
      <c r="D4" s="3"/>
      <c r="E4" s="17"/>
      <c r="F4" s="16"/>
    </row>
    <row r="5" ht="30" customHeight="1" spans="1:6">
      <c r="A5" s="4">
        <v>1</v>
      </c>
      <c r="B5" s="5" t="s">
        <v>8</v>
      </c>
      <c r="C5" s="5" t="s">
        <v>9</v>
      </c>
      <c r="D5" s="6" t="s">
        <v>10</v>
      </c>
      <c r="E5" s="16">
        <v>3000</v>
      </c>
      <c r="F5" s="16">
        <f t="shared" ref="F5:F10" si="0">E5*15%</f>
        <v>450</v>
      </c>
    </row>
    <row r="6" ht="30" customHeight="1" spans="1:6">
      <c r="A6" s="4">
        <v>2</v>
      </c>
      <c r="B6" s="5" t="s">
        <v>11</v>
      </c>
      <c r="C6" s="5" t="s">
        <v>9</v>
      </c>
      <c r="D6" s="6" t="s">
        <v>10</v>
      </c>
      <c r="E6" s="16">
        <v>3000</v>
      </c>
      <c r="F6" s="16">
        <f t="shared" si="0"/>
        <v>450</v>
      </c>
    </row>
    <row r="7" ht="30" customHeight="1" spans="1:6">
      <c r="A7" s="4">
        <v>3</v>
      </c>
      <c r="B7" s="5" t="s">
        <v>12</v>
      </c>
      <c r="C7" s="5" t="s">
        <v>13</v>
      </c>
      <c r="D7" s="6" t="s">
        <v>10</v>
      </c>
      <c r="E7" s="16">
        <v>3000</v>
      </c>
      <c r="F7" s="16">
        <f t="shared" si="0"/>
        <v>450</v>
      </c>
    </row>
    <row r="8" ht="30" customHeight="1" spans="1:6">
      <c r="A8" s="4">
        <v>4</v>
      </c>
      <c r="B8" s="5" t="s">
        <v>14</v>
      </c>
      <c r="C8" s="5" t="s">
        <v>13</v>
      </c>
      <c r="D8" s="6" t="s">
        <v>10</v>
      </c>
      <c r="E8" s="16">
        <v>3000</v>
      </c>
      <c r="F8" s="16">
        <f t="shared" si="0"/>
        <v>450</v>
      </c>
    </row>
    <row r="9" ht="30" customHeight="1" spans="1:6">
      <c r="A9" s="4">
        <v>5</v>
      </c>
      <c r="B9" s="5" t="s">
        <v>15</v>
      </c>
      <c r="C9" s="5" t="s">
        <v>9</v>
      </c>
      <c r="D9" s="6" t="s">
        <v>10</v>
      </c>
      <c r="E9" s="16">
        <v>3000</v>
      </c>
      <c r="F9" s="16">
        <f t="shared" si="0"/>
        <v>450</v>
      </c>
    </row>
    <row r="10" ht="30" customHeight="1" spans="1:6">
      <c r="A10" s="4">
        <v>6</v>
      </c>
      <c r="B10" s="5" t="s">
        <v>16</v>
      </c>
      <c r="C10" s="5" t="s">
        <v>13</v>
      </c>
      <c r="D10" s="6" t="s">
        <v>10</v>
      </c>
      <c r="E10" s="16">
        <v>3000</v>
      </c>
      <c r="F10" s="16">
        <f t="shared" si="0"/>
        <v>450</v>
      </c>
    </row>
    <row r="11" ht="25" customHeight="1" spans="1:6">
      <c r="A11" s="4"/>
      <c r="B11" s="7"/>
      <c r="C11" s="6"/>
      <c r="D11" s="6"/>
      <c r="E11" s="16"/>
      <c r="F11" s="16"/>
    </row>
    <row r="12" ht="25" customHeight="1" spans="1:6">
      <c r="A12" s="4"/>
      <c r="B12" s="5"/>
      <c r="C12" s="6"/>
      <c r="D12" s="6"/>
      <c r="E12" s="16"/>
      <c r="F12" s="16"/>
    </row>
    <row r="13" ht="25" customHeight="1" spans="1:6">
      <c r="A13" s="4"/>
      <c r="B13" s="8"/>
      <c r="C13" s="9"/>
      <c r="D13" s="6"/>
      <c r="E13" s="16"/>
      <c r="F13" s="16"/>
    </row>
    <row r="14" ht="25" customHeight="1" spans="1:6">
      <c r="A14" s="4"/>
      <c r="B14" s="8"/>
      <c r="C14" s="9"/>
      <c r="D14" s="6"/>
      <c r="E14" s="16"/>
      <c r="F14" s="16"/>
    </row>
    <row r="15" ht="33" customHeight="1" spans="1:6">
      <c r="A15" s="10" t="s">
        <v>17</v>
      </c>
      <c r="B15" s="11"/>
      <c r="C15" s="12"/>
      <c r="D15" s="13"/>
      <c r="E15" s="13">
        <f>SUM(E5:E14)</f>
        <v>18000</v>
      </c>
      <c r="F15" s="18">
        <f>E15*15%</f>
        <v>2700</v>
      </c>
    </row>
    <row r="16" ht="24" customHeight="1" spans="1:6">
      <c r="A16" s="14" t="s">
        <v>18</v>
      </c>
      <c r="B16" s="14"/>
      <c r="C16" s="14"/>
      <c r="D16" s="14"/>
      <c r="E16" s="14"/>
      <c r="F16" s="14"/>
    </row>
  </sheetData>
  <mergeCells count="8">
    <mergeCell ref="A1:F1"/>
    <mergeCell ref="A16:F16"/>
    <mergeCell ref="A3:A4"/>
    <mergeCell ref="B3:B4"/>
    <mergeCell ref="C3:C4"/>
    <mergeCell ref="D3:D4"/>
    <mergeCell ref="E3:E4"/>
    <mergeCell ref="F3:F4"/>
  </mergeCells>
  <conditionalFormatting sqref="B5">
    <cfRule type="duplicateValues" dxfId="0" priority="2"/>
  </conditionalFormatting>
  <conditionalFormatting sqref="B6">
    <cfRule type="duplicateValues" dxfId="0" priority="1"/>
  </conditionalFormatting>
  <conditionalFormatting sqref="B7">
    <cfRule type="duplicateValues" dxfId="0" priority="3"/>
  </conditionalFormatting>
  <conditionalFormatting sqref="B8">
    <cfRule type="duplicateValues" dxfId="0" priority="7"/>
  </conditionalFormatting>
  <conditionalFormatting sqref="B14">
    <cfRule type="duplicateValues" dxfId="0" priority="12"/>
  </conditionalFormatting>
  <conditionalFormatting sqref="B15">
    <cfRule type="duplicateValues" dxfId="0" priority="35"/>
  </conditionalFormatting>
  <conditionalFormatting sqref="B9:B13">
    <cfRule type="duplicateValues" dxfId="0" priority="13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德宏州盈江县党政机关单位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2021-12-21T11:17:00Z</dcterms:created>
  <dcterms:modified xsi:type="dcterms:W3CDTF">2025-10-20T15:22:04Z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2052-12.8.2.17863</vt:lpwstr>
  </property>
  <property fmtid="{D5CDD505-2E9C-101B-9397-08002B2CF9AE}" pid="3" name="ICV">
    <vt:lpwstr>7DE214E7ED0F423BAD8B10EF991DB2DD_13</vt:lpwstr>
  </property>
</Properties>
</file>