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1月-2025年12月社会保险补贴 " sheetId="91" r:id="rId1"/>
    <sheet name="Sheet4" sheetId="88" r:id="rId2"/>
  </sheets>
  <definedNames>
    <definedName name="_xlnm._FilterDatabase" localSheetId="0" hidden="1">'2025年1月-2025年12月社会保险补贴 '!$A$3:$J$3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<sst xmlns="http://schemas.openxmlformats.org/spreadsheetml/2006/main" count="159" uniqueCount="128">
  <si>
    <t>支付2025年1月-2025年12月公益性岗位人员社会保险补贴花名册（单位部份）</t>
  </si>
  <si>
    <t>编制单位：盈江县人力资源和社会保障局                      日期：2025年12月12日                      单位：元</t>
  </si>
  <si>
    <r>
      <rPr>
        <sz val="11"/>
        <rFont val="方正仿宋_GBK"/>
        <charset val="134"/>
      </rPr>
      <t>序号</t>
    </r>
  </si>
  <si>
    <r>
      <rPr>
        <sz val="11"/>
        <rFont val="方正仿宋_GBK"/>
        <charset val="134"/>
      </rPr>
      <t>姓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</si>
  <si>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录用单位</t>
    </r>
  </si>
  <si>
    <r>
      <rPr>
        <sz val="11"/>
        <rFont val="方正仿宋_GBK"/>
        <charset val="134"/>
      </rPr>
      <t>身份证号码</t>
    </r>
  </si>
  <si>
    <r>
      <rPr>
        <sz val="11"/>
        <rFont val="方正仿宋_GBK"/>
        <charset val="134"/>
      </rPr>
      <t>补贴时间</t>
    </r>
  </si>
  <si>
    <r>
      <rPr>
        <sz val="11"/>
        <rFont val="方正仿宋_GBK"/>
        <charset val="134"/>
      </rPr>
      <t>养老保险</t>
    </r>
  </si>
  <si>
    <r>
      <rPr>
        <sz val="11"/>
        <rFont val="方正仿宋_GBK"/>
        <charset val="134"/>
      </rPr>
      <t>基本医疗保险</t>
    </r>
    <r>
      <rPr>
        <sz val="11"/>
        <rFont val="Times New Roman"/>
        <charset val="134"/>
      </rPr>
      <t xml:space="preserve"> </t>
    </r>
  </si>
  <si>
    <r>
      <rPr>
        <sz val="11"/>
        <rFont val="方正仿宋_GBK"/>
        <charset val="134"/>
      </rPr>
      <t>失业保险</t>
    </r>
  </si>
  <si>
    <r>
      <rPr>
        <sz val="11"/>
        <rFont val="方正仿宋_GBK"/>
        <charset val="134"/>
      </rPr>
      <t>合计</t>
    </r>
  </si>
  <si>
    <r>
      <rPr>
        <sz val="11"/>
        <color theme="1"/>
        <rFont val="方正仿宋_GBK"/>
        <charset val="134"/>
      </rPr>
      <t>备注</t>
    </r>
  </si>
  <si>
    <r>
      <rPr>
        <sz val="11"/>
        <rFont val="方正仿宋_GBK"/>
        <charset val="134"/>
      </rPr>
      <t>张戊戌</t>
    </r>
  </si>
  <si>
    <r>
      <rPr>
        <sz val="11"/>
        <color theme="1"/>
        <rFont val="方正仿宋_GBK"/>
        <charset val="134"/>
      </rPr>
      <t>盈江县人民政府外事办公室</t>
    </r>
  </si>
  <si>
    <t>533123*******1627</t>
  </si>
  <si>
    <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-2025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</si>
  <si>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段加露</t>
    </r>
  </si>
  <si>
    <t>533123*******0824</t>
  </si>
  <si>
    <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-2025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</si>
  <si>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孙萌</t>
    </r>
  </si>
  <si>
    <r>
      <rPr>
        <sz val="11"/>
        <color theme="1"/>
        <rFont val="方正仿宋_GBK"/>
        <charset val="134"/>
      </rPr>
      <t>盈江县委统战部</t>
    </r>
  </si>
  <si>
    <t>533123*******042X</t>
  </si>
  <si>
    <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-2025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</si>
  <si>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胡章晶</t>
    </r>
  </si>
  <si>
    <t>533123*******0022</t>
  </si>
  <si>
    <r>
      <rPr>
        <sz val="11"/>
        <rFont val="方正仿宋_GBK"/>
        <charset val="134"/>
      </rPr>
      <t>瞿虹</t>
    </r>
  </si>
  <si>
    <r>
      <rPr>
        <sz val="11"/>
        <color theme="1"/>
        <rFont val="方正仿宋_GBK"/>
        <charset val="134"/>
      </rPr>
      <t>云南盈江县产业园区管理委员会</t>
    </r>
  </si>
  <si>
    <t>533123*******018X</t>
  </si>
  <si>
    <r>
      <rPr>
        <sz val="11"/>
        <rFont val="方正仿宋_GBK"/>
        <charset val="134"/>
      </rPr>
      <t>王珺</t>
    </r>
  </si>
  <si>
    <r>
      <rPr>
        <sz val="11"/>
        <color theme="1"/>
        <rFont val="方正仿宋_GBK"/>
        <charset val="134"/>
      </rPr>
      <t>盈江县防震减灾局</t>
    </r>
  </si>
  <si>
    <t>533123*******3928</t>
  </si>
  <si>
    <r>
      <rPr>
        <sz val="11"/>
        <rFont val="方正仿宋_GBK"/>
        <charset val="134"/>
      </rPr>
      <t>赵仁财</t>
    </r>
  </si>
  <si>
    <t>533123*******1617</t>
  </si>
  <si>
    <r>
      <rPr>
        <sz val="11"/>
        <rFont val="方正仿宋_GBK"/>
        <charset val="134"/>
      </rPr>
      <t>李正仙</t>
    </r>
  </si>
  <si>
    <r>
      <rPr>
        <sz val="11"/>
        <color theme="1"/>
        <rFont val="方正仿宋_GBK"/>
        <charset val="134"/>
      </rPr>
      <t>盈江县人民政府办公室</t>
    </r>
  </si>
  <si>
    <t>533123*******002X</t>
  </si>
  <si>
    <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日</t>
    </r>
    <r>
      <rPr>
        <sz val="11"/>
        <rFont val="Times New Roman"/>
        <charset val="134"/>
      </rPr>
      <t>-2025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</t>
    </r>
  </si>
  <si>
    <r>
      <rPr>
        <sz val="11"/>
        <rFont val="方正仿宋_GBK"/>
        <charset val="134"/>
      </rPr>
      <t>寸桂香</t>
    </r>
  </si>
  <si>
    <t>533123*******0424</t>
  </si>
  <si>
    <r>
      <rPr>
        <sz val="11"/>
        <rFont val="方正仿宋_GBK"/>
        <charset val="134"/>
      </rPr>
      <t>罗有生</t>
    </r>
  </si>
  <si>
    <r>
      <rPr>
        <sz val="11"/>
        <color theme="1"/>
        <rFont val="方正仿宋_GBK"/>
        <charset val="134"/>
      </rPr>
      <t>盈江县人力资源和社会保障局</t>
    </r>
  </si>
  <si>
    <t>533123*******0031</t>
  </si>
  <si>
    <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日</t>
    </r>
    <r>
      <rPr>
        <sz val="11"/>
        <rFont val="Times New Roman"/>
        <charset val="134"/>
      </rPr>
      <t>-2025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</t>
    </r>
  </si>
  <si>
    <r>
      <rPr>
        <sz val="11"/>
        <rFont val="方正仿宋_GBK"/>
        <charset val="134"/>
      </rPr>
      <t>杨荣俊</t>
    </r>
  </si>
  <si>
    <t>533123*******0238</t>
  </si>
  <si>
    <r>
      <rPr>
        <sz val="11"/>
        <rFont val="方正仿宋_GBK"/>
        <charset val="134"/>
      </rPr>
      <t>李必辉</t>
    </r>
  </si>
  <si>
    <r>
      <rPr>
        <sz val="11"/>
        <color theme="1"/>
        <rFont val="方正仿宋_GBK"/>
        <charset val="134"/>
      </rPr>
      <t>盈江县融媒体中心</t>
    </r>
  </si>
  <si>
    <t>533123*******0016</t>
  </si>
  <si>
    <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日</t>
    </r>
    <r>
      <rPr>
        <sz val="11"/>
        <rFont val="Times New Roman"/>
        <charset val="134"/>
      </rPr>
      <t>-2025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</t>
    </r>
  </si>
  <si>
    <r>
      <rPr>
        <sz val="11"/>
        <rFont val="方正仿宋_GBK"/>
        <charset val="134"/>
      </rPr>
      <t>徐文丹</t>
    </r>
  </si>
  <si>
    <t>533123*******2029</t>
  </si>
  <si>
    <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日</t>
    </r>
    <r>
      <rPr>
        <sz val="11"/>
        <rFont val="Times New Roman"/>
        <charset val="134"/>
      </rPr>
      <t>-2025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</t>
    </r>
  </si>
  <si>
    <r>
      <rPr>
        <sz val="11"/>
        <rFont val="方正仿宋_GBK"/>
        <charset val="134"/>
      </rPr>
      <t>胡源鹏</t>
    </r>
  </si>
  <si>
    <t>533123*******0018</t>
  </si>
  <si>
    <r>
      <rPr>
        <sz val="11"/>
        <rFont val="方正仿宋_GBK"/>
        <charset val="134"/>
      </rPr>
      <t>周贤团</t>
    </r>
  </si>
  <si>
    <r>
      <rPr>
        <sz val="11"/>
        <color theme="1"/>
        <rFont val="方正仿宋_GBK"/>
        <charset val="134"/>
      </rPr>
      <t>盈江县司法局</t>
    </r>
  </si>
  <si>
    <t>533123*******3028</t>
  </si>
  <si>
    <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日</t>
    </r>
    <r>
      <rPr>
        <sz val="11"/>
        <rFont val="Times New Roman"/>
        <charset val="134"/>
      </rPr>
      <t>-2025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</t>
    </r>
  </si>
  <si>
    <r>
      <rPr>
        <sz val="11"/>
        <rFont val="方正仿宋_GBK"/>
        <charset val="134"/>
      </rPr>
      <t>吴宽岷</t>
    </r>
  </si>
  <si>
    <r>
      <rPr>
        <sz val="11"/>
        <color theme="1"/>
        <rFont val="方正仿宋_GBK"/>
        <charset val="134"/>
      </rPr>
      <t>盈江县财政局</t>
    </r>
  </si>
  <si>
    <t>533123*******011X</t>
  </si>
  <si>
    <r>
      <rPr>
        <sz val="11"/>
        <rFont val="方正仿宋_GBK"/>
        <charset val="134"/>
      </rPr>
      <t>岳元安</t>
    </r>
  </si>
  <si>
    <r>
      <rPr>
        <sz val="11"/>
        <color theme="1"/>
        <rFont val="方正仿宋_GBK"/>
        <charset val="134"/>
      </rPr>
      <t>中国共产党盈江县委员会组织部</t>
    </r>
  </si>
  <si>
    <t>533123*******2035</t>
  </si>
  <si>
    <r>
      <rPr>
        <sz val="11"/>
        <rFont val="方正仿宋_GBK"/>
        <charset val="134"/>
      </rPr>
      <t>王和梅</t>
    </r>
  </si>
  <si>
    <t>533123*******0422</t>
  </si>
  <si>
    <r>
      <rPr>
        <sz val="11"/>
        <rFont val="方正仿宋_GBK"/>
        <charset val="134"/>
      </rPr>
      <t>李安斌</t>
    </r>
  </si>
  <si>
    <r>
      <rPr>
        <sz val="11"/>
        <color theme="1"/>
        <rFont val="方正仿宋_GBK"/>
        <charset val="134"/>
      </rPr>
      <t>盈江县残疾人联合会</t>
    </r>
  </si>
  <si>
    <r>
      <rPr>
        <sz val="11"/>
        <rFont val="方正仿宋_GBK"/>
        <charset val="134"/>
      </rPr>
      <t>朱应香</t>
    </r>
  </si>
  <si>
    <r>
      <rPr>
        <sz val="11"/>
        <color theme="1"/>
        <rFont val="方正仿宋_GBK"/>
        <charset val="134"/>
      </rPr>
      <t>盈江县审计局</t>
    </r>
  </si>
  <si>
    <r>
      <rPr>
        <sz val="11"/>
        <rFont val="方正仿宋_GBK"/>
        <charset val="134"/>
      </rPr>
      <t>徐兴馨</t>
    </r>
  </si>
  <si>
    <r>
      <rPr>
        <sz val="11"/>
        <color theme="1"/>
        <rFont val="方正仿宋_GBK"/>
        <charset val="134"/>
      </rPr>
      <t>盈江县红十字会</t>
    </r>
  </si>
  <si>
    <t>533123*******2045</t>
  </si>
  <si>
    <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日</t>
    </r>
    <r>
      <rPr>
        <sz val="11"/>
        <rFont val="Times New Roman"/>
        <charset val="134"/>
      </rPr>
      <t>-2025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日</t>
    </r>
  </si>
  <si>
    <r>
      <rPr>
        <sz val="11"/>
        <rFont val="方正仿宋_GBK"/>
        <charset val="134"/>
      </rPr>
      <t>武生就</t>
    </r>
  </si>
  <si>
    <r>
      <rPr>
        <sz val="11"/>
        <color theme="1"/>
        <rFont val="方正仿宋_GBK"/>
        <charset val="134"/>
      </rPr>
      <t>盈江县卫生健康局</t>
    </r>
  </si>
  <si>
    <t>533123*******3027</t>
  </si>
  <si>
    <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-2025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;2025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</si>
  <si>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尤仲泽</t>
    </r>
  </si>
  <si>
    <t>533123*******0013</t>
  </si>
  <si>
    <r>
      <rPr>
        <sz val="11"/>
        <rFont val="方正仿宋_GBK"/>
        <charset val="134"/>
      </rPr>
      <t>杨爱芳</t>
    </r>
  </si>
  <si>
    <r>
      <rPr>
        <sz val="11"/>
        <color theme="1"/>
        <rFont val="方正仿宋_GBK"/>
        <charset val="134"/>
      </rPr>
      <t>盈江县总工会</t>
    </r>
  </si>
  <si>
    <t>533123*******008X</t>
  </si>
  <si>
    <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-2025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;2025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</si>
  <si>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喻绍琼</t>
    </r>
  </si>
  <si>
    <t>533123*******0123</t>
  </si>
  <si>
    <r>
      <rPr>
        <sz val="11"/>
        <rFont val="方正仿宋_GBK"/>
        <charset val="134"/>
      </rPr>
      <t>寸待云</t>
    </r>
  </si>
  <si>
    <r>
      <rPr>
        <sz val="11"/>
        <color theme="1"/>
        <rFont val="方正仿宋_GBK"/>
        <charset val="134"/>
      </rPr>
      <t>中国共产党盈江县纪律检查委员会</t>
    </r>
  </si>
  <si>
    <t>533123*******0082</t>
  </si>
  <si>
    <r>
      <rPr>
        <sz val="11"/>
        <rFont val="方正仿宋_GBK"/>
        <charset val="134"/>
      </rPr>
      <t>杨凤林</t>
    </r>
  </si>
  <si>
    <r>
      <rPr>
        <sz val="11"/>
        <color theme="1"/>
        <rFont val="方正仿宋_GBK"/>
        <charset val="134"/>
      </rPr>
      <t>盈江县医疗保障局</t>
    </r>
  </si>
  <si>
    <t>533123*******0025</t>
  </si>
  <si>
    <r>
      <rPr>
        <sz val="11"/>
        <rFont val="方正仿宋_GBK"/>
        <charset val="134"/>
      </rPr>
      <t>马长晴</t>
    </r>
  </si>
  <si>
    <t>533123*******0021</t>
  </si>
  <si>
    <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日</t>
    </r>
    <r>
      <rPr>
        <sz val="11"/>
        <rFont val="Times New Roman"/>
        <charset val="134"/>
      </rPr>
      <t>-2025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</t>
    </r>
  </si>
  <si>
    <r>
      <rPr>
        <sz val="11"/>
        <rFont val="方正仿宋_GBK"/>
        <charset val="134"/>
      </rPr>
      <t>何成坤</t>
    </r>
  </si>
  <si>
    <r>
      <rPr>
        <sz val="11"/>
        <color theme="1"/>
        <rFont val="方正仿宋_GBK"/>
        <charset val="134"/>
      </rPr>
      <t>盈江县盈江农场社区管理委员会</t>
    </r>
  </si>
  <si>
    <t>533123*******3924</t>
  </si>
  <si>
    <r>
      <rPr>
        <sz val="11"/>
        <rFont val="方正仿宋_GBK"/>
        <charset val="134"/>
      </rPr>
      <t>赵仁权</t>
    </r>
  </si>
  <si>
    <r>
      <rPr>
        <sz val="11"/>
        <color theme="1"/>
        <rFont val="方正仿宋_GBK"/>
        <charset val="134"/>
      </rPr>
      <t>盈江县统计局</t>
    </r>
  </si>
  <si>
    <t>533123*******1615</t>
  </si>
  <si>
    <r>
      <rPr>
        <sz val="11"/>
        <rFont val="方正仿宋_GBK"/>
        <charset val="134"/>
      </rPr>
      <t>谷兴密</t>
    </r>
  </si>
  <si>
    <r>
      <rPr>
        <sz val="11"/>
        <color theme="1"/>
        <rFont val="方正仿宋_GBK"/>
        <charset val="134"/>
      </rPr>
      <t>盈江县教育体育局</t>
    </r>
  </si>
  <si>
    <t>533123*******3025</t>
  </si>
  <si>
    <r>
      <rPr>
        <sz val="11"/>
        <rFont val="方正仿宋_GBK"/>
        <charset val="134"/>
      </rPr>
      <t>康灵燕</t>
    </r>
  </si>
  <si>
    <t>533123*******0027</t>
  </si>
  <si>
    <r>
      <rPr>
        <sz val="11"/>
        <rFont val="方正仿宋_GBK"/>
        <charset val="134"/>
      </rPr>
      <t>余加林</t>
    </r>
  </si>
  <si>
    <t>533123*******3914</t>
  </si>
  <si>
    <r>
      <rPr>
        <sz val="11"/>
        <rFont val="方正仿宋_GBK"/>
        <charset val="134"/>
      </rPr>
      <t>段力文</t>
    </r>
  </si>
  <si>
    <r>
      <rPr>
        <sz val="11"/>
        <color theme="1"/>
        <rFont val="方正仿宋_GBK"/>
        <charset val="134"/>
      </rPr>
      <t>盈江县供销合作社联合社</t>
    </r>
  </si>
  <si>
    <t>533123*******0621</t>
  </si>
  <si>
    <r>
      <rPr>
        <sz val="11"/>
        <rFont val="方正仿宋_GBK"/>
        <charset val="134"/>
      </rPr>
      <t>杨金仙</t>
    </r>
  </si>
  <si>
    <r>
      <rPr>
        <sz val="11"/>
        <color theme="1"/>
        <rFont val="方正仿宋_GBK"/>
        <charset val="134"/>
      </rPr>
      <t>盈江县政务服务管理局</t>
    </r>
  </si>
  <si>
    <t>533123*******0843</t>
  </si>
  <si>
    <r>
      <rPr>
        <sz val="11"/>
        <rFont val="方正仿宋_GBK"/>
        <charset val="134"/>
      </rPr>
      <t>周艳明</t>
    </r>
  </si>
  <si>
    <t>533123*******1223</t>
  </si>
  <si>
    <r>
      <rPr>
        <sz val="11"/>
        <rFont val="方正仿宋_GBK"/>
        <charset val="134"/>
      </rPr>
      <t>李自凤</t>
    </r>
  </si>
  <si>
    <r>
      <rPr>
        <sz val="11"/>
        <color theme="1"/>
        <rFont val="方正仿宋_GBK"/>
        <charset val="134"/>
      </rPr>
      <t>盈江县发展和改革局</t>
    </r>
  </si>
  <si>
    <t>533123*******3020</t>
  </si>
  <si>
    <r>
      <rPr>
        <sz val="11"/>
        <rFont val="方正仿宋_GBK"/>
        <charset val="134"/>
      </rPr>
      <t>武学青</t>
    </r>
  </si>
  <si>
    <r>
      <rPr>
        <sz val="11"/>
        <color theme="1"/>
        <rFont val="方正仿宋_GBK"/>
        <charset val="134"/>
      </rPr>
      <t>盈江县工业和商务科技局</t>
    </r>
  </si>
  <si>
    <t>533123*******0024</t>
  </si>
  <si>
    <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日</t>
    </r>
    <r>
      <rPr>
        <sz val="11"/>
        <rFont val="Times New Roman"/>
        <charset val="134"/>
      </rPr>
      <t>-2025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</t>
    </r>
  </si>
  <si>
    <r>
      <rPr>
        <sz val="11"/>
        <rFont val="方正仿宋_GBK"/>
        <charset val="134"/>
      </rPr>
      <t>罗静文</t>
    </r>
  </si>
  <si>
    <r>
      <rPr>
        <sz val="11"/>
        <color theme="1"/>
        <rFont val="方正仿宋_GBK"/>
        <charset val="134"/>
      </rPr>
      <t>盈江县机关事务管理局</t>
    </r>
  </si>
  <si>
    <t>533123*******1024</t>
  </si>
  <si>
    <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日</t>
    </r>
    <r>
      <rPr>
        <sz val="11"/>
        <rFont val="Times New Roman"/>
        <charset val="134"/>
      </rPr>
      <t>-2025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</si>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</sst>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 shrinkToFit="1"/>
    </xf>
    <xf numFmtId="31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workbookViewId="0">
      <selection activeCell="L5" sqref="L5"/>
    </sheetView>
  </sheetViews>
  <sheetFormatPr defaultColWidth="9" defaultRowHeight="13.5"/>
  <cols>
    <col min="1" max="1" width="5.125" style="1" customWidth="1"/>
    <col min="2" max="2" width="8.375" style="1" customWidth="1"/>
    <col min="3" max="3" width="18.125" style="3" customWidth="1"/>
    <col min="4" max="4" width="20" style="1" customWidth="1"/>
    <col min="5" max="5" width="29.75" style="1" customWidth="1"/>
    <col min="6" max="8" width="9" style="1"/>
    <col min="9" max="9" width="9" style="4"/>
    <col min="10" max="10" width="7.875" style="1" customWidth="1"/>
    <col min="11" max="16384" width="9" style="1"/>
  </cols>
  <sheetData>
    <row r="1" ht="25.5" spans="1:10">
      <c r="A1" s="5" t="s">
        <v>0</v>
      </c>
      <c r="B1" s="5"/>
      <c r="C1" s="6"/>
      <c r="D1" s="5"/>
      <c r="E1" s="5"/>
      <c r="F1" s="5"/>
      <c r="G1" s="5"/>
      <c r="H1" s="5"/>
      <c r="I1" s="5"/>
      <c r="J1" s="28"/>
    </row>
    <row r="2" ht="34" customHeight="1" spans="1:9">
      <c r="A2" s="7" t="s">
        <v>1</v>
      </c>
      <c r="B2" s="8"/>
      <c r="C2" s="9"/>
      <c r="D2" s="8"/>
      <c r="E2" s="8"/>
      <c r="F2" s="21"/>
      <c r="G2" s="21"/>
      <c r="H2" s="21"/>
      <c r="I2" s="21"/>
    </row>
    <row r="3" ht="36" customHeight="1" spans="1:10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0" t="s">
        <v>10</v>
      </c>
      <c r="J3" s="29" t="s">
        <v>11</v>
      </c>
    </row>
    <row r="4" s="1" customFormat="1" ht="43" customHeight="1" spans="1:10">
      <c r="A4" s="12">
        <v>1</v>
      </c>
      <c r="B4" s="10" t="s">
        <v>12</v>
      </c>
      <c r="C4" s="13" t="s">
        <v>13</v>
      </c>
      <c r="D4" s="14" t="s">
        <v>14</v>
      </c>
      <c r="E4" s="22" t="s">
        <v>15</v>
      </c>
      <c r="F4" s="23">
        <v>4822.72</v>
      </c>
      <c r="G4" s="23">
        <v>2196.06</v>
      </c>
      <c r="H4" s="23">
        <v>210.98</v>
      </c>
      <c r="I4" s="23">
        <f t="shared" ref="I4:I19" si="0">F4+G4+H4</f>
        <v>7229.76</v>
      </c>
      <c r="J4" s="30"/>
    </row>
    <row r="5" s="1" customFormat="1" ht="43" customHeight="1" spans="1:10">
      <c r="A5" s="12">
        <v>2</v>
      </c>
      <c r="B5" s="10" t="s">
        <v>16</v>
      </c>
      <c r="C5" s="13" t="s">
        <v>13</v>
      </c>
      <c r="D5" s="14" t="s">
        <v>17</v>
      </c>
      <c r="E5" s="22" t="s">
        <v>18</v>
      </c>
      <c r="F5" s="23">
        <v>8292</v>
      </c>
      <c r="G5" s="23">
        <v>3497.04</v>
      </c>
      <c r="H5" s="23">
        <v>362.76</v>
      </c>
      <c r="I5" s="23">
        <f t="shared" si="0"/>
        <v>12151.8</v>
      </c>
      <c r="J5" s="30"/>
    </row>
    <row r="6" s="1" customFormat="1" ht="43" customHeight="1" spans="1:10">
      <c r="A6" s="12">
        <v>3</v>
      </c>
      <c r="B6" s="10" t="s">
        <v>19</v>
      </c>
      <c r="C6" s="13" t="s">
        <v>20</v>
      </c>
      <c r="D6" s="14" t="s">
        <v>21</v>
      </c>
      <c r="E6" s="22" t="s">
        <v>22</v>
      </c>
      <c r="F6" s="23">
        <v>48.96</v>
      </c>
      <c r="G6" s="23">
        <v>0</v>
      </c>
      <c r="H6" s="23">
        <v>2.16</v>
      </c>
      <c r="I6" s="23">
        <f t="shared" si="0"/>
        <v>51.12</v>
      </c>
      <c r="J6" s="30"/>
    </row>
    <row r="7" s="1" customFormat="1" ht="43" customHeight="1" spans="1:10">
      <c r="A7" s="12">
        <v>4</v>
      </c>
      <c r="B7" s="10" t="s">
        <v>23</v>
      </c>
      <c r="C7" s="13" t="s">
        <v>20</v>
      </c>
      <c r="D7" s="14" t="s">
        <v>24</v>
      </c>
      <c r="E7" s="22" t="s">
        <v>18</v>
      </c>
      <c r="F7" s="23">
        <v>770.56</v>
      </c>
      <c r="G7" s="23">
        <v>261.42</v>
      </c>
      <c r="H7" s="23">
        <v>33.74</v>
      </c>
      <c r="I7" s="23">
        <f t="shared" si="0"/>
        <v>1065.72</v>
      </c>
      <c r="J7" s="30"/>
    </row>
    <row r="8" s="1" customFormat="1" ht="43" customHeight="1" spans="1:10">
      <c r="A8" s="12">
        <v>5</v>
      </c>
      <c r="B8" s="10" t="s">
        <v>25</v>
      </c>
      <c r="C8" s="13" t="s">
        <v>26</v>
      </c>
      <c r="D8" s="15" t="s">
        <v>27</v>
      </c>
      <c r="E8" s="24">
        <v>45992</v>
      </c>
      <c r="F8" s="23">
        <v>770.56</v>
      </c>
      <c r="G8" s="23">
        <v>261.42</v>
      </c>
      <c r="H8" s="25">
        <v>33.74</v>
      </c>
      <c r="I8" s="23">
        <f t="shared" si="0"/>
        <v>1065.72</v>
      </c>
      <c r="J8" s="30"/>
    </row>
    <row r="9" s="1" customFormat="1" ht="43" customHeight="1" spans="1:10">
      <c r="A9" s="12">
        <v>6</v>
      </c>
      <c r="B9" s="10" t="s">
        <v>28</v>
      </c>
      <c r="C9" s="13" t="s">
        <v>29</v>
      </c>
      <c r="D9" s="14" t="s">
        <v>30</v>
      </c>
      <c r="E9" s="26">
        <v>45992</v>
      </c>
      <c r="F9" s="23">
        <v>697.12</v>
      </c>
      <c r="G9" s="23">
        <v>0</v>
      </c>
      <c r="H9" s="23">
        <v>30.5</v>
      </c>
      <c r="I9" s="23">
        <f t="shared" si="0"/>
        <v>727.62</v>
      </c>
      <c r="J9" s="30"/>
    </row>
    <row r="10" s="1" customFormat="1" ht="43" customHeight="1" spans="1:10">
      <c r="A10" s="12">
        <v>7</v>
      </c>
      <c r="B10" s="10" t="s">
        <v>31</v>
      </c>
      <c r="C10" s="13" t="s">
        <v>29</v>
      </c>
      <c r="D10" s="14" t="s">
        <v>32</v>
      </c>
      <c r="E10" s="26">
        <v>45992</v>
      </c>
      <c r="F10" s="23">
        <v>697.12</v>
      </c>
      <c r="G10" s="23">
        <v>0</v>
      </c>
      <c r="H10" s="23">
        <v>30.5</v>
      </c>
      <c r="I10" s="23">
        <f t="shared" si="0"/>
        <v>727.62</v>
      </c>
      <c r="J10" s="30"/>
    </row>
    <row r="11" s="1" customFormat="1" ht="43" customHeight="1" spans="1:10">
      <c r="A11" s="12">
        <v>8</v>
      </c>
      <c r="B11" s="10" t="s">
        <v>33</v>
      </c>
      <c r="C11" s="13" t="s">
        <v>34</v>
      </c>
      <c r="D11" s="14" t="s">
        <v>35</v>
      </c>
      <c r="E11" s="22" t="s">
        <v>36</v>
      </c>
      <c r="F11" s="23">
        <v>762.4</v>
      </c>
      <c r="G11" s="23">
        <v>261.42</v>
      </c>
      <c r="H11" s="23">
        <v>30.5</v>
      </c>
      <c r="I11" s="23">
        <f t="shared" si="0"/>
        <v>1054.32</v>
      </c>
      <c r="J11" s="30"/>
    </row>
    <row r="12" s="1" customFormat="1" ht="43" customHeight="1" spans="1:10">
      <c r="A12" s="12">
        <v>9</v>
      </c>
      <c r="B12" s="10" t="s">
        <v>37</v>
      </c>
      <c r="C12" s="13" t="s">
        <v>34</v>
      </c>
      <c r="D12" s="14" t="s">
        <v>38</v>
      </c>
      <c r="E12" s="22" t="s">
        <v>36</v>
      </c>
      <c r="F12" s="23">
        <v>762.4</v>
      </c>
      <c r="G12" s="23">
        <v>261.42</v>
      </c>
      <c r="H12" s="23">
        <v>30.5</v>
      </c>
      <c r="I12" s="23">
        <f t="shared" si="0"/>
        <v>1054.32</v>
      </c>
      <c r="J12" s="30"/>
    </row>
    <row r="13" s="1" customFormat="1" ht="43" customHeight="1" spans="1:10">
      <c r="A13" s="12">
        <v>10</v>
      </c>
      <c r="B13" s="10" t="s">
        <v>39</v>
      </c>
      <c r="C13" s="13" t="s">
        <v>40</v>
      </c>
      <c r="D13" s="15" t="s">
        <v>41</v>
      </c>
      <c r="E13" s="22" t="s">
        <v>42</v>
      </c>
      <c r="F13" s="23">
        <v>1394.24</v>
      </c>
      <c r="G13" s="23">
        <v>522.84</v>
      </c>
      <c r="H13" s="23">
        <v>61</v>
      </c>
      <c r="I13" s="23">
        <f t="shared" si="0"/>
        <v>1978.08</v>
      </c>
      <c r="J13" s="30"/>
    </row>
    <row r="14" s="1" customFormat="1" ht="43" customHeight="1" spans="1:10">
      <c r="A14" s="12">
        <v>11</v>
      </c>
      <c r="B14" s="10" t="s">
        <v>43</v>
      </c>
      <c r="C14" s="13" t="s">
        <v>40</v>
      </c>
      <c r="D14" s="15" t="s">
        <v>44</v>
      </c>
      <c r="E14" s="22" t="s">
        <v>42</v>
      </c>
      <c r="F14" s="23">
        <v>1394.24</v>
      </c>
      <c r="G14" s="23">
        <v>522.84</v>
      </c>
      <c r="H14" s="23">
        <v>61</v>
      </c>
      <c r="I14" s="23">
        <f t="shared" si="0"/>
        <v>1978.08</v>
      </c>
      <c r="J14" s="30"/>
    </row>
    <row r="15" s="1" customFormat="1" ht="43" customHeight="1" spans="1:10">
      <c r="A15" s="12">
        <v>12</v>
      </c>
      <c r="B15" s="10" t="s">
        <v>45</v>
      </c>
      <c r="C15" s="13" t="s">
        <v>46</v>
      </c>
      <c r="D15" s="14" t="s">
        <v>47</v>
      </c>
      <c r="E15" s="22" t="s">
        <v>48</v>
      </c>
      <c r="F15" s="23">
        <v>6971.2</v>
      </c>
      <c r="G15" s="23">
        <v>2851.14</v>
      </c>
      <c r="H15" s="23">
        <v>305</v>
      </c>
      <c r="I15" s="23">
        <f t="shared" si="0"/>
        <v>10127.34</v>
      </c>
      <c r="J15" s="30"/>
    </row>
    <row r="16" s="1" customFormat="1" ht="43" customHeight="1" spans="1:10">
      <c r="A16" s="12">
        <v>13</v>
      </c>
      <c r="B16" s="10" t="s">
        <v>49</v>
      </c>
      <c r="C16" s="13" t="s">
        <v>46</v>
      </c>
      <c r="D16" s="14" t="s">
        <v>50</v>
      </c>
      <c r="E16" s="22" t="s">
        <v>51</v>
      </c>
      <c r="F16" s="23">
        <v>5576.96</v>
      </c>
      <c r="G16" s="23">
        <v>2205.24</v>
      </c>
      <c r="H16" s="23">
        <v>244</v>
      </c>
      <c r="I16" s="23">
        <f t="shared" si="0"/>
        <v>8026.2</v>
      </c>
      <c r="J16" s="30"/>
    </row>
    <row r="17" s="2" customFormat="1" ht="43" customHeight="1" spans="1:10">
      <c r="A17" s="12">
        <v>14</v>
      </c>
      <c r="B17" s="10" t="s">
        <v>52</v>
      </c>
      <c r="C17" s="13" t="s">
        <v>46</v>
      </c>
      <c r="D17" s="14" t="s">
        <v>53</v>
      </c>
      <c r="E17" s="22" t="s">
        <v>51</v>
      </c>
      <c r="F17" s="23">
        <v>5576.96</v>
      </c>
      <c r="G17" s="23">
        <v>2205.24</v>
      </c>
      <c r="H17" s="23">
        <v>244</v>
      </c>
      <c r="I17" s="23">
        <f t="shared" si="0"/>
        <v>8026.2</v>
      </c>
      <c r="J17" s="31"/>
    </row>
    <row r="18" s="2" customFormat="1" ht="43" customHeight="1" spans="1:10">
      <c r="A18" s="12">
        <v>15</v>
      </c>
      <c r="B18" s="10" t="s">
        <v>54</v>
      </c>
      <c r="C18" s="13" t="s">
        <v>55</v>
      </c>
      <c r="D18" s="14" t="s">
        <v>56</v>
      </c>
      <c r="E18" s="22" t="s">
        <v>57</v>
      </c>
      <c r="F18" s="23">
        <v>3485.6</v>
      </c>
      <c r="G18" s="23">
        <v>1300.98</v>
      </c>
      <c r="H18" s="23">
        <v>152.5</v>
      </c>
      <c r="I18" s="23">
        <f t="shared" si="0"/>
        <v>4939.08</v>
      </c>
      <c r="J18" s="31"/>
    </row>
    <row r="19" s="2" customFormat="1" ht="43" customHeight="1" spans="1:10">
      <c r="A19" s="12">
        <v>16</v>
      </c>
      <c r="B19" s="10" t="s">
        <v>58</v>
      </c>
      <c r="C19" s="13" t="s">
        <v>59</v>
      </c>
      <c r="D19" s="14" t="s">
        <v>60</v>
      </c>
      <c r="E19" s="22" t="s">
        <v>48</v>
      </c>
      <c r="F19" s="23">
        <v>2853.76</v>
      </c>
      <c r="G19" s="23">
        <v>1042.62</v>
      </c>
      <c r="H19" s="23">
        <v>124.88</v>
      </c>
      <c r="I19" s="23">
        <f t="shared" si="0"/>
        <v>4021.26</v>
      </c>
      <c r="J19" s="31"/>
    </row>
    <row r="20" s="2" customFormat="1" ht="43" customHeight="1" spans="1:10">
      <c r="A20" s="12">
        <v>17</v>
      </c>
      <c r="B20" s="10" t="s">
        <v>61</v>
      </c>
      <c r="C20" s="13" t="s">
        <v>62</v>
      </c>
      <c r="D20" s="15" t="s">
        <v>63</v>
      </c>
      <c r="E20" s="26">
        <v>45992</v>
      </c>
      <c r="F20" s="23">
        <v>697.12</v>
      </c>
      <c r="G20" s="23">
        <v>261.42</v>
      </c>
      <c r="H20" s="23">
        <v>30.5</v>
      </c>
      <c r="I20" s="23">
        <f t="shared" ref="I20:I42" si="1">F20+G20+H20</f>
        <v>989.04</v>
      </c>
      <c r="J20" s="31"/>
    </row>
    <row r="21" s="2" customFormat="1" ht="43" customHeight="1" spans="1:10">
      <c r="A21" s="12">
        <v>18</v>
      </c>
      <c r="B21" s="10" t="s">
        <v>64</v>
      </c>
      <c r="C21" s="13" t="s">
        <v>62</v>
      </c>
      <c r="D21" s="15" t="s">
        <v>65</v>
      </c>
      <c r="E21" s="26">
        <v>45992</v>
      </c>
      <c r="F21" s="23">
        <v>697.12</v>
      </c>
      <c r="G21" s="23">
        <v>261.42</v>
      </c>
      <c r="H21" s="23">
        <v>30.5</v>
      </c>
      <c r="I21" s="23">
        <f t="shared" si="1"/>
        <v>989.04</v>
      </c>
      <c r="J21" s="31"/>
    </row>
    <row r="22" s="2" customFormat="1" ht="43" customHeight="1" spans="1:10">
      <c r="A22" s="12">
        <v>19</v>
      </c>
      <c r="B22" s="10" t="s">
        <v>66</v>
      </c>
      <c r="C22" s="13" t="s">
        <v>67</v>
      </c>
      <c r="D22" s="14" t="s">
        <v>47</v>
      </c>
      <c r="E22" s="22" t="s">
        <v>48</v>
      </c>
      <c r="F22" s="23">
        <v>8316.48</v>
      </c>
      <c r="G22" s="23">
        <v>3497.04</v>
      </c>
      <c r="H22" s="23">
        <v>363.84</v>
      </c>
      <c r="I22" s="23">
        <f t="shared" si="1"/>
        <v>12177.36</v>
      </c>
      <c r="J22" s="31"/>
    </row>
    <row r="23" s="2" customFormat="1" ht="43" customHeight="1" spans="1:10">
      <c r="A23" s="12">
        <v>20</v>
      </c>
      <c r="B23" s="10" t="s">
        <v>68</v>
      </c>
      <c r="C23" s="13" t="s">
        <v>69</v>
      </c>
      <c r="D23" s="14" t="s">
        <v>65</v>
      </c>
      <c r="E23" s="26">
        <v>45992</v>
      </c>
      <c r="F23" s="23">
        <v>697.12</v>
      </c>
      <c r="G23" s="23">
        <v>261.42</v>
      </c>
      <c r="H23" s="23">
        <v>30.5</v>
      </c>
      <c r="I23" s="23">
        <f t="shared" si="1"/>
        <v>989.04</v>
      </c>
      <c r="J23" s="31"/>
    </row>
    <row r="24" s="2" customFormat="1" ht="43" customHeight="1" spans="1:10">
      <c r="A24" s="12">
        <v>21</v>
      </c>
      <c r="B24" s="10" t="s">
        <v>70</v>
      </c>
      <c r="C24" s="13" t="s">
        <v>71</v>
      </c>
      <c r="D24" s="14" t="s">
        <v>72</v>
      </c>
      <c r="E24" s="22" t="s">
        <v>73</v>
      </c>
      <c r="F24" s="23">
        <v>48.96</v>
      </c>
      <c r="G24" s="23">
        <v>0</v>
      </c>
      <c r="H24" s="23">
        <v>2.16</v>
      </c>
      <c r="I24" s="23">
        <f t="shared" si="1"/>
        <v>51.12</v>
      </c>
      <c r="J24" s="31"/>
    </row>
    <row r="25" s="2" customFormat="1" ht="43" customHeight="1" spans="1:10">
      <c r="A25" s="12">
        <v>22</v>
      </c>
      <c r="B25" s="10" t="s">
        <v>74</v>
      </c>
      <c r="C25" s="13" t="s">
        <v>75</v>
      </c>
      <c r="D25" s="14" t="s">
        <v>76</v>
      </c>
      <c r="E25" s="22" t="s">
        <v>77</v>
      </c>
      <c r="F25" s="23">
        <v>697.12</v>
      </c>
      <c r="G25" s="23">
        <v>261.42</v>
      </c>
      <c r="H25" s="23">
        <v>32.66</v>
      </c>
      <c r="I25" s="23">
        <f t="shared" si="1"/>
        <v>991.2</v>
      </c>
      <c r="J25" s="31"/>
    </row>
    <row r="26" s="2" customFormat="1" ht="43" customHeight="1" spans="1:10">
      <c r="A26" s="12">
        <v>23</v>
      </c>
      <c r="B26" s="10" t="s">
        <v>78</v>
      </c>
      <c r="C26" s="13" t="s">
        <v>75</v>
      </c>
      <c r="D26" s="14" t="s">
        <v>79</v>
      </c>
      <c r="E26" s="22" t="s">
        <v>77</v>
      </c>
      <c r="F26" s="23">
        <v>697.12</v>
      </c>
      <c r="G26" s="23">
        <v>261.42</v>
      </c>
      <c r="H26" s="23">
        <v>32.66</v>
      </c>
      <c r="I26" s="23">
        <f t="shared" si="1"/>
        <v>991.2</v>
      </c>
      <c r="J26" s="31"/>
    </row>
    <row r="27" s="2" customFormat="1" ht="43" customHeight="1" spans="1:10">
      <c r="A27" s="12">
        <v>24</v>
      </c>
      <c r="B27" s="10" t="s">
        <v>80</v>
      </c>
      <c r="C27" s="13" t="s">
        <v>81</v>
      </c>
      <c r="D27" s="14" t="s">
        <v>82</v>
      </c>
      <c r="E27" s="22" t="s">
        <v>83</v>
      </c>
      <c r="F27" s="23">
        <v>770.56</v>
      </c>
      <c r="G27" s="23">
        <v>261.42</v>
      </c>
      <c r="H27" s="23">
        <v>33.74</v>
      </c>
      <c r="I27" s="23">
        <f t="shared" si="1"/>
        <v>1065.72</v>
      </c>
      <c r="J27" s="31"/>
    </row>
    <row r="28" s="2" customFormat="1" ht="43" customHeight="1" spans="1:10">
      <c r="A28" s="12">
        <v>25</v>
      </c>
      <c r="B28" s="10" t="s">
        <v>84</v>
      </c>
      <c r="C28" s="13" t="s">
        <v>81</v>
      </c>
      <c r="D28" s="14" t="s">
        <v>85</v>
      </c>
      <c r="E28" s="22" t="s">
        <v>83</v>
      </c>
      <c r="F28" s="23">
        <v>713.44</v>
      </c>
      <c r="G28" s="23">
        <v>0</v>
      </c>
      <c r="H28" s="23">
        <v>31.22</v>
      </c>
      <c r="I28" s="23">
        <f t="shared" si="1"/>
        <v>744.66</v>
      </c>
      <c r="J28" s="31"/>
    </row>
    <row r="29" s="2" customFormat="1" ht="43" customHeight="1" spans="1:10">
      <c r="A29" s="12">
        <v>26</v>
      </c>
      <c r="B29" s="10" t="s">
        <v>86</v>
      </c>
      <c r="C29" s="13" t="s">
        <v>87</v>
      </c>
      <c r="D29" s="15" t="s">
        <v>88</v>
      </c>
      <c r="E29" s="22" t="s">
        <v>48</v>
      </c>
      <c r="F29" s="23">
        <v>8365.44</v>
      </c>
      <c r="G29" s="23">
        <v>3497.04</v>
      </c>
      <c r="H29" s="23">
        <v>366</v>
      </c>
      <c r="I29" s="23">
        <f t="shared" si="1"/>
        <v>12228.48</v>
      </c>
      <c r="J29" s="31"/>
    </row>
    <row r="30" s="2" customFormat="1" ht="43" customHeight="1" spans="1:10">
      <c r="A30" s="12">
        <v>27</v>
      </c>
      <c r="B30" s="10" t="s">
        <v>89</v>
      </c>
      <c r="C30" s="13" t="s">
        <v>90</v>
      </c>
      <c r="D30" s="14" t="s">
        <v>91</v>
      </c>
      <c r="E30" s="22" t="s">
        <v>48</v>
      </c>
      <c r="F30" s="23">
        <v>8365.44</v>
      </c>
      <c r="G30" s="23">
        <v>3497.04</v>
      </c>
      <c r="H30" s="23">
        <v>366</v>
      </c>
      <c r="I30" s="23">
        <f t="shared" si="1"/>
        <v>12228.48</v>
      </c>
      <c r="J30" s="31"/>
    </row>
    <row r="31" s="2" customFormat="1" ht="43" customHeight="1" spans="1:10">
      <c r="A31" s="12">
        <v>28</v>
      </c>
      <c r="B31" s="10" t="s">
        <v>92</v>
      </c>
      <c r="C31" s="13" t="s">
        <v>90</v>
      </c>
      <c r="D31" s="14" t="s">
        <v>93</v>
      </c>
      <c r="E31" s="22" t="s">
        <v>94</v>
      </c>
      <c r="F31" s="23">
        <v>1394.24</v>
      </c>
      <c r="G31" s="23">
        <v>581.31</v>
      </c>
      <c r="H31" s="23">
        <v>61</v>
      </c>
      <c r="I31" s="23">
        <f t="shared" si="1"/>
        <v>2036.55</v>
      </c>
      <c r="J31" s="31"/>
    </row>
    <row r="32" s="2" customFormat="1" ht="43" customHeight="1" spans="1:10">
      <c r="A32" s="12">
        <v>29</v>
      </c>
      <c r="B32" s="10" t="s">
        <v>95</v>
      </c>
      <c r="C32" s="13" t="s">
        <v>96</v>
      </c>
      <c r="D32" s="14" t="s">
        <v>97</v>
      </c>
      <c r="E32" s="22" t="s">
        <v>48</v>
      </c>
      <c r="F32" s="23">
        <v>8365.44</v>
      </c>
      <c r="G32" s="23">
        <v>3497.04</v>
      </c>
      <c r="H32" s="23">
        <v>366</v>
      </c>
      <c r="I32" s="23">
        <f t="shared" si="1"/>
        <v>12228.48</v>
      </c>
      <c r="J32" s="31"/>
    </row>
    <row r="33" s="2" customFormat="1" ht="43" customHeight="1" spans="1:10">
      <c r="A33" s="12">
        <v>30</v>
      </c>
      <c r="B33" s="10" t="s">
        <v>98</v>
      </c>
      <c r="C33" s="13" t="s">
        <v>99</v>
      </c>
      <c r="D33" s="16" t="s">
        <v>100</v>
      </c>
      <c r="E33" s="26">
        <v>45992</v>
      </c>
      <c r="F33" s="23">
        <v>697.12</v>
      </c>
      <c r="G33" s="23">
        <v>261.42</v>
      </c>
      <c r="H33" s="23">
        <v>30.5</v>
      </c>
      <c r="I33" s="23">
        <f t="shared" si="1"/>
        <v>989.04</v>
      </c>
      <c r="J33" s="31"/>
    </row>
    <row r="34" s="2" customFormat="1" ht="43" customHeight="1" spans="1:10">
      <c r="A34" s="12">
        <v>31</v>
      </c>
      <c r="B34" s="10" t="s">
        <v>101</v>
      </c>
      <c r="C34" s="13" t="s">
        <v>102</v>
      </c>
      <c r="D34" s="14" t="s">
        <v>103</v>
      </c>
      <c r="E34" s="26">
        <v>45992</v>
      </c>
      <c r="F34" s="23">
        <v>697.12</v>
      </c>
      <c r="G34" s="23">
        <v>261.42</v>
      </c>
      <c r="H34" s="23">
        <v>30.5</v>
      </c>
      <c r="I34" s="23">
        <f t="shared" si="1"/>
        <v>989.04</v>
      </c>
      <c r="J34" s="31"/>
    </row>
    <row r="35" s="2" customFormat="1" ht="43" customHeight="1" spans="1:10">
      <c r="A35" s="12">
        <v>32</v>
      </c>
      <c r="B35" s="10" t="s">
        <v>104</v>
      </c>
      <c r="C35" s="13" t="s">
        <v>102</v>
      </c>
      <c r="D35" s="14" t="s">
        <v>105</v>
      </c>
      <c r="E35" s="26">
        <v>45992</v>
      </c>
      <c r="F35" s="23">
        <v>697.12</v>
      </c>
      <c r="G35" s="23">
        <v>261.42</v>
      </c>
      <c r="H35" s="23">
        <v>30.5</v>
      </c>
      <c r="I35" s="23">
        <f t="shared" si="1"/>
        <v>989.04</v>
      </c>
      <c r="J35" s="31"/>
    </row>
    <row r="36" s="2" customFormat="1" ht="43" customHeight="1" spans="1:10">
      <c r="A36" s="12">
        <v>33</v>
      </c>
      <c r="B36" s="10" t="s">
        <v>106</v>
      </c>
      <c r="C36" s="13" t="s">
        <v>102</v>
      </c>
      <c r="D36" s="14" t="s">
        <v>107</v>
      </c>
      <c r="E36" s="26">
        <v>45992</v>
      </c>
      <c r="F36" s="23">
        <v>697.12</v>
      </c>
      <c r="G36" s="23">
        <v>261.42</v>
      </c>
      <c r="H36" s="23">
        <v>30.5</v>
      </c>
      <c r="I36" s="23">
        <f t="shared" si="1"/>
        <v>989.04</v>
      </c>
      <c r="J36" s="31"/>
    </row>
    <row r="37" s="2" customFormat="1" ht="43" customHeight="1" spans="1:10">
      <c r="A37" s="12">
        <v>34</v>
      </c>
      <c r="B37" s="10" t="s">
        <v>108</v>
      </c>
      <c r="C37" s="13" t="s">
        <v>109</v>
      </c>
      <c r="D37" s="14" t="s">
        <v>110</v>
      </c>
      <c r="E37" s="22" t="s">
        <v>48</v>
      </c>
      <c r="F37" s="23">
        <v>8292</v>
      </c>
      <c r="G37" s="23">
        <v>3497.04</v>
      </c>
      <c r="H37" s="23">
        <v>362.76</v>
      </c>
      <c r="I37" s="23">
        <f t="shared" si="1"/>
        <v>12151.8</v>
      </c>
      <c r="J37" s="31"/>
    </row>
    <row r="38" s="2" customFormat="1" ht="43" customHeight="1" spans="1:10">
      <c r="A38" s="12">
        <v>35</v>
      </c>
      <c r="B38" s="10" t="s">
        <v>111</v>
      </c>
      <c r="C38" s="13" t="s">
        <v>112</v>
      </c>
      <c r="D38" s="14" t="s">
        <v>113</v>
      </c>
      <c r="E38" s="22" t="s">
        <v>48</v>
      </c>
      <c r="F38" s="23">
        <v>8365.44</v>
      </c>
      <c r="G38" s="23">
        <v>3497.04</v>
      </c>
      <c r="H38" s="23">
        <v>366</v>
      </c>
      <c r="I38" s="23">
        <f t="shared" si="1"/>
        <v>12228.48</v>
      </c>
      <c r="J38" s="31"/>
    </row>
    <row r="39" s="2" customFormat="1" ht="43" customHeight="1" spans="1:10">
      <c r="A39" s="12">
        <v>36</v>
      </c>
      <c r="B39" s="10" t="s">
        <v>114</v>
      </c>
      <c r="C39" s="13" t="s">
        <v>112</v>
      </c>
      <c r="D39" s="14" t="s">
        <v>115</v>
      </c>
      <c r="E39" s="22" t="s">
        <v>73</v>
      </c>
      <c r="F39" s="23">
        <v>0</v>
      </c>
      <c r="G39" s="23">
        <v>0</v>
      </c>
      <c r="H39" s="23">
        <v>180.84</v>
      </c>
      <c r="I39" s="23">
        <f t="shared" si="1"/>
        <v>180.84</v>
      </c>
      <c r="J39" s="31"/>
    </row>
    <row r="40" s="2" customFormat="1" ht="43" customHeight="1" spans="1:10">
      <c r="A40" s="12">
        <v>37</v>
      </c>
      <c r="B40" s="10" t="s">
        <v>116</v>
      </c>
      <c r="C40" s="13" t="s">
        <v>117</v>
      </c>
      <c r="D40" s="14" t="s">
        <v>118</v>
      </c>
      <c r="E40" s="22" t="s">
        <v>48</v>
      </c>
      <c r="F40" s="23">
        <v>8365.44</v>
      </c>
      <c r="G40" s="23">
        <v>3497.04</v>
      </c>
      <c r="H40" s="23">
        <v>366</v>
      </c>
      <c r="I40" s="23">
        <f t="shared" si="1"/>
        <v>12228.48</v>
      </c>
      <c r="J40" s="31"/>
    </row>
    <row r="41" s="2" customFormat="1" ht="43" customHeight="1" spans="1:10">
      <c r="A41" s="12">
        <v>38</v>
      </c>
      <c r="B41" s="10" t="s">
        <v>119</v>
      </c>
      <c r="C41" s="13" t="s">
        <v>120</v>
      </c>
      <c r="D41" s="14" t="s">
        <v>121</v>
      </c>
      <c r="E41" s="22" t="s">
        <v>122</v>
      </c>
      <c r="F41" s="23">
        <v>2788.48</v>
      </c>
      <c r="G41" s="23">
        <v>1042.62</v>
      </c>
      <c r="H41" s="23">
        <v>122</v>
      </c>
      <c r="I41" s="23">
        <f t="shared" si="1"/>
        <v>3953.1</v>
      </c>
      <c r="J41" s="31"/>
    </row>
    <row r="42" s="2" customFormat="1" ht="43" customHeight="1" spans="1:10">
      <c r="A42" s="12">
        <v>39</v>
      </c>
      <c r="B42" s="10" t="s">
        <v>123</v>
      </c>
      <c r="C42" s="13" t="s">
        <v>124</v>
      </c>
      <c r="D42" s="14" t="s">
        <v>125</v>
      </c>
      <c r="E42" s="22" t="s">
        <v>126</v>
      </c>
      <c r="F42" s="23">
        <v>65.28</v>
      </c>
      <c r="G42" s="23">
        <v>0</v>
      </c>
      <c r="H42" s="23">
        <v>2.88</v>
      </c>
      <c r="I42" s="23">
        <f t="shared" si="1"/>
        <v>68.16</v>
      </c>
      <c r="J42" s="31"/>
    </row>
    <row r="43" ht="32" customHeight="1" spans="1:10">
      <c r="A43" s="17" t="s">
        <v>127</v>
      </c>
      <c r="B43" s="18"/>
      <c r="C43" s="19"/>
      <c r="D43" s="20"/>
      <c r="E43" s="27"/>
      <c r="F43" s="23">
        <f>SUM(F4:F42)</f>
        <v>115367.52</v>
      </c>
      <c r="G43" s="23">
        <f>SUM(G4:G42)</f>
        <v>46107.09</v>
      </c>
      <c r="H43" s="23">
        <f>SUM(H4:H42)</f>
        <v>5227.02</v>
      </c>
      <c r="I43" s="23">
        <f>SUM(I4:I42)</f>
        <v>166701.63</v>
      </c>
      <c r="J43" s="32"/>
    </row>
  </sheetData>
  <mergeCells count="2">
    <mergeCell ref="A2:I2"/>
    <mergeCell ref="A43:C43"/>
  </mergeCells>
  <pageMargins left="0.554861111111111" right="0.55486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2025年1月-2025年12月社会保险补贴 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左安芬</dc:creator>
  <cp:lastModifiedBy>user</cp:lastModifiedBy>
  <dcterms:created xsi:type="dcterms:W3CDTF">2021-02-28T06:34:00Z</dcterms:created>
  <dcterms:modified xsi:type="dcterms:W3CDTF">2025-12-16T11:01:40Z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28F00CC1D42C4F57A0578E2937D29488</vt:lpwstr>
  </property>
</Properties>
</file>