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合格" sheetId="1" r:id="rId1"/>
  </sheets>
  <definedNames>
    <definedName name="_xlnm._FilterDatabase" localSheetId="0" hidden="1">合格!$A$3:$M$58</definedName>
    <definedName name="_xlnm.Print_Titles" localSheetId="0">合格!$1:$3</definedName>
  </definedNames>
  <calcPr calcId="144525"/>
</workbook>
</file>

<file path=xl/sharedStrings.xml><?xml version="1.0" encoding="utf-8"?>
<sst xmlns="http://schemas.openxmlformats.org/spreadsheetml/2006/main" count="105">
  <si>
    <t>盈江县2013年1.5万亩低效林改造项目检查合格面积及补助资金公示表</t>
  </si>
  <si>
    <t>单位：亩、元。</t>
  </si>
  <si>
    <t>序号</t>
  </si>
  <si>
    <t>乡镇</t>
  </si>
  <si>
    <t>村</t>
  </si>
  <si>
    <t>村民小组</t>
  </si>
  <si>
    <t>业主</t>
  </si>
  <si>
    <t>小班号</t>
  </si>
  <si>
    <t>设计树种</t>
  </si>
  <si>
    <t>改造方式</t>
  </si>
  <si>
    <t>造林树种</t>
  </si>
  <si>
    <t>合格面积</t>
  </si>
  <si>
    <t>兑付标准（元）</t>
  </si>
  <si>
    <t>兑付金额（元）</t>
  </si>
  <si>
    <t>备注</t>
  </si>
  <si>
    <t>太平</t>
  </si>
  <si>
    <t>雪梨</t>
  </si>
  <si>
    <t>沙金明</t>
  </si>
  <si>
    <t>核桃</t>
  </si>
  <si>
    <t>更新</t>
  </si>
  <si>
    <t>坚果</t>
  </si>
  <si>
    <t>龙盆</t>
  </si>
  <si>
    <t>龙盆一社</t>
  </si>
  <si>
    <t>张泵卖</t>
  </si>
  <si>
    <t>杉木</t>
  </si>
  <si>
    <t>贡沙弄  张干捌</t>
  </si>
  <si>
    <t>木直卖</t>
  </si>
  <si>
    <t>木如腾南</t>
  </si>
  <si>
    <t>木如腾南     张玉成</t>
  </si>
  <si>
    <t>排早波</t>
  </si>
  <si>
    <t>黄龙</t>
  </si>
  <si>
    <t>芒岗</t>
  </si>
  <si>
    <t>方波允顺     许波许院</t>
  </si>
  <si>
    <t>坚果、杉木</t>
  </si>
  <si>
    <t>芒棒</t>
  </si>
  <si>
    <t>岳恩孔卖</t>
  </si>
  <si>
    <t>金麻南</t>
  </si>
  <si>
    <t>李泵扎</t>
  </si>
  <si>
    <t>木难波</t>
  </si>
  <si>
    <t>龙盆二社</t>
  </si>
  <si>
    <t>王都迈</t>
  </si>
  <si>
    <t>水冬瓜、杉木</t>
  </si>
  <si>
    <t>跑级弄伞</t>
  </si>
  <si>
    <t>沙麻糯</t>
  </si>
  <si>
    <t>一社</t>
  </si>
  <si>
    <t>沙泵翁</t>
  </si>
  <si>
    <t>二社</t>
  </si>
  <si>
    <t>尹爱平</t>
  </si>
  <si>
    <t>卡牙</t>
  </si>
  <si>
    <t>河边寨</t>
  </si>
  <si>
    <t>杨明昌等5户</t>
  </si>
  <si>
    <t>弄应</t>
  </si>
  <si>
    <t>杨凤如</t>
  </si>
  <si>
    <t>十八岔</t>
  </si>
  <si>
    <t>十八岔村民小组(社长栋文安）</t>
  </si>
  <si>
    <t>聂大顺</t>
  </si>
  <si>
    <t>芒崃</t>
  </si>
  <si>
    <t>杨明济</t>
  </si>
  <si>
    <t>余世高</t>
  </si>
  <si>
    <t>杨永超</t>
  </si>
  <si>
    <t>杨学维</t>
  </si>
  <si>
    <t>罗明仙</t>
  </si>
  <si>
    <t>恩空都</t>
  </si>
  <si>
    <t>岳兴明</t>
  </si>
  <si>
    <t>铜壁关</t>
  </si>
  <si>
    <t>三合</t>
  </si>
  <si>
    <t>小辛寨</t>
  </si>
  <si>
    <t>岳成春</t>
  </si>
  <si>
    <t>岳麻相</t>
  </si>
  <si>
    <t>69</t>
  </si>
  <si>
    <t>松克</t>
  </si>
  <si>
    <t>李连超</t>
  </si>
  <si>
    <t>弄璋</t>
  </si>
  <si>
    <t>南多</t>
  </si>
  <si>
    <t>四村</t>
  </si>
  <si>
    <t>杨世宗</t>
  </si>
  <si>
    <t>南永</t>
  </si>
  <si>
    <t>连地</t>
  </si>
  <si>
    <t>唐树起</t>
  </si>
  <si>
    <t>芒缅</t>
  </si>
  <si>
    <t>上邦中</t>
  </si>
  <si>
    <t>上邦中村民小组（张在芳）</t>
  </si>
  <si>
    <t xml:space="preserve">岳麻念  </t>
  </si>
  <si>
    <t>李糯扎</t>
  </si>
  <si>
    <t>盏西</t>
  </si>
  <si>
    <t>帮朗</t>
  </si>
  <si>
    <t>勐豹</t>
  </si>
  <si>
    <t>蔺应五、蔺应强</t>
  </si>
  <si>
    <t>寸啊学</t>
  </si>
  <si>
    <t>蔺应双、段从芳</t>
  </si>
  <si>
    <t>关上</t>
  </si>
  <si>
    <t>芒尖</t>
  </si>
  <si>
    <t>板进良、雷有林</t>
  </si>
  <si>
    <t>板咩艳、板小孟</t>
  </si>
  <si>
    <t>支那</t>
  </si>
  <si>
    <t>支东</t>
  </si>
  <si>
    <t>石洞</t>
  </si>
  <si>
    <t>石洞村民小组（曹正国）</t>
  </si>
  <si>
    <t>曹孝文、欧木大</t>
  </si>
  <si>
    <t>芹菜塘</t>
  </si>
  <si>
    <t>赵腊崩</t>
  </si>
  <si>
    <t>秃杉</t>
  </si>
  <si>
    <t>赵科黑</t>
  </si>
  <si>
    <t>合计</t>
  </si>
  <si>
    <t>公示期：2018年12月17日-12月23日止为期7天，如有异议，请致电营林股，联系电话：8183581。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</si>
</sst>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NumberFormat="1" applyFont="1" applyAlignment="1">
      <alignment horizontal="center" wrapText="1"/>
    </xf>
    <xf numFmtId="0" fontId="4" fillId="0" borderId="0" xfId="0" applyFont="1"/>
    <xf numFmtId="0" fontId="0" fillId="0" borderId="0" xfId="0" applyNumberFormat="1"/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58"/>
  <sheetViews>
    <sheetView tabSelected="1" workbookViewId="0">
      <selection activeCell="M11" sqref="M$1:M$1048576"/>
    </sheetView>
  </sheetViews>
  <sheetFormatPr defaultColWidth="9" defaultRowHeight="14.25"/>
  <cols>
    <col min="1" max="1" width="3.5" style="4" customWidth="1"/>
    <col min="2" max="4" width="4.75" customWidth="1"/>
    <col min="5" max="5" width="8" customWidth="1"/>
    <col min="6" max="6" width="4.5" style="5" customWidth="1"/>
    <col min="7" max="7" width="5.625" customWidth="1"/>
    <col min="8" max="10" width="6.75" customWidth="1"/>
    <col min="11" max="11" width="6.625" style="6" customWidth="1"/>
    <col min="12" max="12" width="10.25" style="6" customWidth="1"/>
    <col min="13" max="13" width="7.125" customWidth="1"/>
    <col min="14" max="14" width="13.25" customWidth="1"/>
  </cols>
  <sheetData>
    <row r="1" ht="50" customHeight="1" spans="1:13">
      <c r="A1" s="7" t="s">
        <v>0</v>
      </c>
      <c r="B1" s="8"/>
      <c r="C1" s="8"/>
      <c r="D1" s="8"/>
      <c r="E1" s="8"/>
      <c r="F1" s="9"/>
      <c r="G1" s="8"/>
      <c r="H1" s="8"/>
      <c r="I1" s="8"/>
      <c r="J1" s="8"/>
      <c r="K1" s="7"/>
      <c r="L1" s="7"/>
      <c r="M1" s="8"/>
    </row>
    <row r="2" s="1" customFormat="1" ht="17" customHeight="1" spans="1:13">
      <c r="A2" s="10"/>
      <c r="B2" s="11"/>
      <c r="C2" s="11"/>
      <c r="D2" s="11"/>
      <c r="E2" s="11"/>
      <c r="F2" s="11"/>
      <c r="G2" s="11"/>
      <c r="H2" s="11"/>
      <c r="I2" s="11"/>
      <c r="J2" s="11"/>
      <c r="K2" s="10"/>
      <c r="L2" s="25" t="s">
        <v>1</v>
      </c>
      <c r="M2" s="25"/>
    </row>
    <row r="3" s="2" customFormat="1" ht="45.75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26" t="s">
        <v>12</v>
      </c>
      <c r="L3" s="26" t="s">
        <v>13</v>
      </c>
      <c r="M3" s="13" t="s">
        <v>14</v>
      </c>
    </row>
    <row r="4" ht="30" customHeight="1" spans="1:13">
      <c r="A4" s="15">
        <v>1</v>
      </c>
      <c r="B4" s="16" t="s">
        <v>15</v>
      </c>
      <c r="C4" s="16" t="s">
        <v>16</v>
      </c>
      <c r="D4" s="16" t="s">
        <v>16</v>
      </c>
      <c r="E4" s="16" t="s">
        <v>17</v>
      </c>
      <c r="F4" s="17">
        <v>2</v>
      </c>
      <c r="G4" s="16" t="s">
        <v>18</v>
      </c>
      <c r="H4" s="16" t="s">
        <v>19</v>
      </c>
      <c r="I4" s="16" t="s">
        <v>20</v>
      </c>
      <c r="J4" s="16">
        <v>160</v>
      </c>
      <c r="K4" s="15">
        <v>95</v>
      </c>
      <c r="L4" s="15">
        <f>J4*K4</f>
        <v>15200</v>
      </c>
      <c r="M4" s="16"/>
    </row>
    <row r="5" ht="30" customHeight="1" spans="1:13">
      <c r="A5" s="15">
        <v>2</v>
      </c>
      <c r="B5" s="16" t="s">
        <v>15</v>
      </c>
      <c r="C5" s="16" t="s">
        <v>16</v>
      </c>
      <c r="D5" s="16" t="s">
        <v>16</v>
      </c>
      <c r="E5" s="16" t="s">
        <v>17</v>
      </c>
      <c r="F5" s="17">
        <v>3</v>
      </c>
      <c r="G5" s="16" t="s">
        <v>18</v>
      </c>
      <c r="H5" s="16" t="s">
        <v>19</v>
      </c>
      <c r="I5" s="16" t="s">
        <v>20</v>
      </c>
      <c r="J5" s="16">
        <v>227</v>
      </c>
      <c r="K5" s="15">
        <v>95</v>
      </c>
      <c r="L5" s="15">
        <f t="shared" ref="L5:L36" si="0">J5*K5</f>
        <v>21565</v>
      </c>
      <c r="M5" s="16"/>
    </row>
    <row r="6" ht="30" customHeight="1" spans="1:13">
      <c r="A6" s="15">
        <v>3</v>
      </c>
      <c r="B6" s="16" t="s">
        <v>15</v>
      </c>
      <c r="C6" s="16" t="s">
        <v>16</v>
      </c>
      <c r="D6" s="16" t="s">
        <v>16</v>
      </c>
      <c r="E6" s="16" t="s">
        <v>17</v>
      </c>
      <c r="F6" s="17">
        <v>4</v>
      </c>
      <c r="G6" s="16" t="s">
        <v>18</v>
      </c>
      <c r="H6" s="16" t="s">
        <v>19</v>
      </c>
      <c r="I6" s="16" t="s">
        <v>20</v>
      </c>
      <c r="J6" s="16">
        <v>197</v>
      </c>
      <c r="K6" s="15">
        <v>95</v>
      </c>
      <c r="L6" s="15">
        <f t="shared" si="0"/>
        <v>18715</v>
      </c>
      <c r="M6" s="16"/>
    </row>
    <row r="7" ht="30" customHeight="1" spans="1:13">
      <c r="A7" s="15">
        <v>4</v>
      </c>
      <c r="B7" s="16" t="s">
        <v>15</v>
      </c>
      <c r="C7" s="16" t="s">
        <v>16</v>
      </c>
      <c r="D7" s="16" t="s">
        <v>16</v>
      </c>
      <c r="E7" s="16" t="s">
        <v>17</v>
      </c>
      <c r="F7" s="17">
        <v>5</v>
      </c>
      <c r="G7" s="16" t="s">
        <v>18</v>
      </c>
      <c r="H7" s="16" t="s">
        <v>19</v>
      </c>
      <c r="I7" s="16" t="s">
        <v>20</v>
      </c>
      <c r="J7" s="16">
        <v>168</v>
      </c>
      <c r="K7" s="15">
        <v>95</v>
      </c>
      <c r="L7" s="15">
        <f t="shared" si="0"/>
        <v>15960</v>
      </c>
      <c r="M7" s="16"/>
    </row>
    <row r="8" ht="30" customHeight="1" spans="1:13">
      <c r="A8" s="15">
        <v>5</v>
      </c>
      <c r="B8" s="16" t="s">
        <v>15</v>
      </c>
      <c r="C8" s="16" t="s">
        <v>21</v>
      </c>
      <c r="D8" s="16" t="s">
        <v>22</v>
      </c>
      <c r="E8" s="18" t="s">
        <v>23</v>
      </c>
      <c r="F8" s="17">
        <v>9</v>
      </c>
      <c r="G8" s="16" t="s">
        <v>24</v>
      </c>
      <c r="H8" s="16" t="s">
        <v>19</v>
      </c>
      <c r="I8" s="16" t="s">
        <v>24</v>
      </c>
      <c r="J8" s="16">
        <v>23.3</v>
      </c>
      <c r="K8" s="15">
        <v>95</v>
      </c>
      <c r="L8" s="15">
        <f t="shared" si="0"/>
        <v>2213.5</v>
      </c>
      <c r="M8" s="16"/>
    </row>
    <row r="9" ht="30" customHeight="1" spans="1:13">
      <c r="A9" s="15">
        <v>6</v>
      </c>
      <c r="B9" s="16" t="s">
        <v>15</v>
      </c>
      <c r="C9" s="16" t="s">
        <v>21</v>
      </c>
      <c r="D9" s="16" t="s">
        <v>22</v>
      </c>
      <c r="E9" s="18" t="s">
        <v>25</v>
      </c>
      <c r="F9" s="17">
        <v>10</v>
      </c>
      <c r="G9" s="16" t="s">
        <v>24</v>
      </c>
      <c r="H9" s="16" t="s">
        <v>19</v>
      </c>
      <c r="I9" s="16" t="s">
        <v>18</v>
      </c>
      <c r="J9" s="16">
        <v>53</v>
      </c>
      <c r="K9" s="15">
        <v>95</v>
      </c>
      <c r="L9" s="15">
        <f t="shared" si="0"/>
        <v>5035</v>
      </c>
      <c r="M9" s="16"/>
    </row>
    <row r="10" ht="30" customHeight="1" spans="1:13">
      <c r="A10" s="15">
        <v>7</v>
      </c>
      <c r="B10" s="16" t="s">
        <v>15</v>
      </c>
      <c r="C10" s="16" t="s">
        <v>21</v>
      </c>
      <c r="D10" s="16" t="s">
        <v>22</v>
      </c>
      <c r="E10" s="18" t="s">
        <v>26</v>
      </c>
      <c r="F10" s="17">
        <v>11</v>
      </c>
      <c r="G10" s="16" t="s">
        <v>24</v>
      </c>
      <c r="H10" s="16" t="s">
        <v>19</v>
      </c>
      <c r="I10" s="16" t="s">
        <v>18</v>
      </c>
      <c r="J10" s="16">
        <v>72</v>
      </c>
      <c r="K10" s="15">
        <v>95</v>
      </c>
      <c r="L10" s="15">
        <f t="shared" si="0"/>
        <v>6840</v>
      </c>
      <c r="M10" s="16"/>
    </row>
    <row r="11" ht="30" customHeight="1" spans="1:13">
      <c r="A11" s="15">
        <v>8</v>
      </c>
      <c r="B11" s="16" t="s">
        <v>15</v>
      </c>
      <c r="C11" s="16" t="s">
        <v>21</v>
      </c>
      <c r="D11" s="16" t="s">
        <v>22</v>
      </c>
      <c r="E11" s="18" t="s">
        <v>27</v>
      </c>
      <c r="F11" s="17">
        <v>15</v>
      </c>
      <c r="G11" s="16" t="s">
        <v>24</v>
      </c>
      <c r="H11" s="16" t="s">
        <v>19</v>
      </c>
      <c r="I11" s="16" t="s">
        <v>24</v>
      </c>
      <c r="J11" s="16">
        <v>60</v>
      </c>
      <c r="K11" s="15">
        <v>95</v>
      </c>
      <c r="L11" s="15">
        <f t="shared" si="0"/>
        <v>5700</v>
      </c>
      <c r="M11" s="16"/>
    </row>
    <row r="12" ht="30" customHeight="1" spans="1:13">
      <c r="A12" s="15">
        <v>9</v>
      </c>
      <c r="B12" s="16" t="s">
        <v>15</v>
      </c>
      <c r="C12" s="16" t="s">
        <v>21</v>
      </c>
      <c r="D12" s="16" t="s">
        <v>22</v>
      </c>
      <c r="E12" s="18" t="s">
        <v>28</v>
      </c>
      <c r="F12" s="17">
        <v>16</v>
      </c>
      <c r="G12" s="16" t="s">
        <v>24</v>
      </c>
      <c r="H12" s="16" t="s">
        <v>19</v>
      </c>
      <c r="I12" s="16" t="s">
        <v>24</v>
      </c>
      <c r="J12" s="16">
        <v>101</v>
      </c>
      <c r="K12" s="15">
        <v>95</v>
      </c>
      <c r="L12" s="15">
        <f t="shared" si="0"/>
        <v>9595</v>
      </c>
      <c r="M12" s="16"/>
    </row>
    <row r="13" ht="30" customHeight="1" spans="1:13">
      <c r="A13" s="15">
        <v>10</v>
      </c>
      <c r="B13" s="16" t="s">
        <v>15</v>
      </c>
      <c r="C13" s="16" t="s">
        <v>21</v>
      </c>
      <c r="D13" s="16" t="s">
        <v>22</v>
      </c>
      <c r="E13" s="18" t="s">
        <v>29</v>
      </c>
      <c r="F13" s="17">
        <v>17</v>
      </c>
      <c r="G13" s="16" t="s">
        <v>24</v>
      </c>
      <c r="H13" s="16" t="s">
        <v>19</v>
      </c>
      <c r="I13" s="16" t="s">
        <v>24</v>
      </c>
      <c r="J13" s="16">
        <v>71</v>
      </c>
      <c r="K13" s="15">
        <v>95</v>
      </c>
      <c r="L13" s="15">
        <f t="shared" si="0"/>
        <v>6745</v>
      </c>
      <c r="M13" s="16"/>
    </row>
    <row r="14" ht="30" customHeight="1" spans="1:13">
      <c r="A14" s="15">
        <v>11</v>
      </c>
      <c r="B14" s="16" t="s">
        <v>15</v>
      </c>
      <c r="C14" s="16" t="s">
        <v>30</v>
      </c>
      <c r="D14" s="16" t="s">
        <v>31</v>
      </c>
      <c r="E14" s="18" t="s">
        <v>32</v>
      </c>
      <c r="F14" s="17">
        <v>18</v>
      </c>
      <c r="G14" s="16" t="s">
        <v>24</v>
      </c>
      <c r="H14" s="16" t="s">
        <v>19</v>
      </c>
      <c r="I14" s="16" t="s">
        <v>33</v>
      </c>
      <c r="J14" s="16">
        <v>56.7</v>
      </c>
      <c r="K14" s="15">
        <v>95</v>
      </c>
      <c r="L14" s="15">
        <f t="shared" si="0"/>
        <v>5386.5</v>
      </c>
      <c r="M14" s="16"/>
    </row>
    <row r="15" ht="30" customHeight="1" spans="1:13">
      <c r="A15" s="15">
        <v>12</v>
      </c>
      <c r="B15" s="16" t="s">
        <v>15</v>
      </c>
      <c r="C15" s="16" t="s">
        <v>21</v>
      </c>
      <c r="D15" s="16" t="s">
        <v>34</v>
      </c>
      <c r="E15" s="18" t="s">
        <v>35</v>
      </c>
      <c r="F15" s="17">
        <v>21</v>
      </c>
      <c r="G15" s="16" t="s">
        <v>24</v>
      </c>
      <c r="H15" s="16" t="s">
        <v>19</v>
      </c>
      <c r="I15" s="16" t="s">
        <v>24</v>
      </c>
      <c r="J15" s="16">
        <v>15</v>
      </c>
      <c r="K15" s="15">
        <v>95</v>
      </c>
      <c r="L15" s="15">
        <f t="shared" si="0"/>
        <v>1425</v>
      </c>
      <c r="M15" s="16"/>
    </row>
    <row r="16" ht="30" customHeight="1" spans="1:13">
      <c r="A16" s="15">
        <v>13</v>
      </c>
      <c r="B16" s="16" t="s">
        <v>15</v>
      </c>
      <c r="C16" s="16" t="s">
        <v>21</v>
      </c>
      <c r="D16" s="16" t="s">
        <v>34</v>
      </c>
      <c r="E16" s="18" t="s">
        <v>36</v>
      </c>
      <c r="F16" s="17">
        <v>22</v>
      </c>
      <c r="G16" s="16" t="s">
        <v>24</v>
      </c>
      <c r="H16" s="16" t="s">
        <v>19</v>
      </c>
      <c r="I16" s="16" t="s">
        <v>24</v>
      </c>
      <c r="J16" s="16">
        <v>73</v>
      </c>
      <c r="K16" s="15">
        <v>95</v>
      </c>
      <c r="L16" s="15">
        <f t="shared" si="0"/>
        <v>6935</v>
      </c>
      <c r="M16" s="16"/>
    </row>
    <row r="17" ht="30" customHeight="1" spans="1:13">
      <c r="A17" s="15">
        <v>14</v>
      </c>
      <c r="B17" s="16" t="s">
        <v>15</v>
      </c>
      <c r="C17" s="16" t="s">
        <v>21</v>
      </c>
      <c r="D17" s="16" t="s">
        <v>34</v>
      </c>
      <c r="E17" s="18" t="s">
        <v>37</v>
      </c>
      <c r="F17" s="17">
        <v>23</v>
      </c>
      <c r="G17" s="16" t="s">
        <v>24</v>
      </c>
      <c r="H17" s="16" t="s">
        <v>19</v>
      </c>
      <c r="I17" s="16" t="s">
        <v>24</v>
      </c>
      <c r="J17" s="16">
        <v>110</v>
      </c>
      <c r="K17" s="15">
        <v>95</v>
      </c>
      <c r="L17" s="15">
        <f t="shared" si="0"/>
        <v>10450</v>
      </c>
      <c r="M17" s="16"/>
    </row>
    <row r="18" ht="30" customHeight="1" spans="1:13">
      <c r="A18" s="15">
        <v>15</v>
      </c>
      <c r="B18" s="16" t="s">
        <v>15</v>
      </c>
      <c r="C18" s="16" t="s">
        <v>21</v>
      </c>
      <c r="D18" s="16" t="s">
        <v>34</v>
      </c>
      <c r="E18" s="18" t="s">
        <v>38</v>
      </c>
      <c r="F18" s="17">
        <v>24</v>
      </c>
      <c r="G18" s="16" t="s">
        <v>24</v>
      </c>
      <c r="H18" s="16" t="s">
        <v>19</v>
      </c>
      <c r="I18" s="16" t="s">
        <v>24</v>
      </c>
      <c r="J18" s="16">
        <v>97</v>
      </c>
      <c r="K18" s="15">
        <v>95</v>
      </c>
      <c r="L18" s="15">
        <f t="shared" si="0"/>
        <v>9215</v>
      </c>
      <c r="M18" s="16"/>
    </row>
    <row r="19" ht="30" customHeight="1" spans="1:13">
      <c r="A19" s="15">
        <v>16</v>
      </c>
      <c r="B19" s="16" t="s">
        <v>15</v>
      </c>
      <c r="C19" s="16" t="s">
        <v>21</v>
      </c>
      <c r="D19" s="16" t="s">
        <v>39</v>
      </c>
      <c r="E19" s="18" t="s">
        <v>40</v>
      </c>
      <c r="F19" s="17">
        <v>30</v>
      </c>
      <c r="G19" s="16" t="s">
        <v>18</v>
      </c>
      <c r="H19" s="16" t="s">
        <v>19</v>
      </c>
      <c r="I19" s="16" t="s">
        <v>41</v>
      </c>
      <c r="J19" s="16">
        <v>40</v>
      </c>
      <c r="K19" s="15">
        <v>95</v>
      </c>
      <c r="L19" s="15">
        <f t="shared" si="0"/>
        <v>3800</v>
      </c>
      <c r="M19" s="16"/>
    </row>
    <row r="20" ht="30" customHeight="1" spans="1:13">
      <c r="A20" s="15">
        <v>17</v>
      </c>
      <c r="B20" s="16" t="s">
        <v>15</v>
      </c>
      <c r="C20" s="16" t="s">
        <v>16</v>
      </c>
      <c r="D20" s="16" t="s">
        <v>16</v>
      </c>
      <c r="E20" s="18" t="s">
        <v>42</v>
      </c>
      <c r="F20" s="17">
        <v>32</v>
      </c>
      <c r="G20" s="16" t="s">
        <v>20</v>
      </c>
      <c r="H20" s="16" t="s">
        <v>19</v>
      </c>
      <c r="I20" s="16" t="s">
        <v>24</v>
      </c>
      <c r="J20" s="16">
        <v>51</v>
      </c>
      <c r="K20" s="15">
        <v>95</v>
      </c>
      <c r="L20" s="15">
        <f t="shared" si="0"/>
        <v>4845</v>
      </c>
      <c r="M20" s="16"/>
    </row>
    <row r="21" ht="30" customHeight="1" spans="1:13">
      <c r="A21" s="15">
        <v>18</v>
      </c>
      <c r="B21" s="16" t="s">
        <v>15</v>
      </c>
      <c r="C21" s="16" t="s">
        <v>16</v>
      </c>
      <c r="D21" s="16" t="s">
        <v>16</v>
      </c>
      <c r="E21" s="18" t="s">
        <v>43</v>
      </c>
      <c r="F21" s="17">
        <v>33</v>
      </c>
      <c r="G21" s="16" t="s">
        <v>24</v>
      </c>
      <c r="H21" s="16" t="s">
        <v>19</v>
      </c>
      <c r="I21" s="16" t="s">
        <v>24</v>
      </c>
      <c r="J21" s="16">
        <v>98.5</v>
      </c>
      <c r="K21" s="15">
        <v>95</v>
      </c>
      <c r="L21" s="15">
        <f t="shared" si="0"/>
        <v>9357.5</v>
      </c>
      <c r="M21" s="16"/>
    </row>
    <row r="22" ht="30" customHeight="1" spans="1:13">
      <c r="A22" s="15">
        <v>19</v>
      </c>
      <c r="B22" s="16" t="s">
        <v>15</v>
      </c>
      <c r="C22" s="16" t="s">
        <v>21</v>
      </c>
      <c r="D22" s="16" t="s">
        <v>44</v>
      </c>
      <c r="E22" s="18" t="s">
        <v>45</v>
      </c>
      <c r="F22" s="17">
        <v>39</v>
      </c>
      <c r="G22" s="16" t="s">
        <v>24</v>
      </c>
      <c r="H22" s="16" t="s">
        <v>19</v>
      </c>
      <c r="I22" s="16" t="s">
        <v>24</v>
      </c>
      <c r="J22" s="16">
        <v>84.7</v>
      </c>
      <c r="K22" s="15">
        <v>95</v>
      </c>
      <c r="L22" s="15">
        <f t="shared" si="0"/>
        <v>8046.5</v>
      </c>
      <c r="M22" s="16"/>
    </row>
    <row r="23" ht="30" customHeight="1" spans="1:13">
      <c r="A23" s="15">
        <v>20</v>
      </c>
      <c r="B23" s="16" t="s">
        <v>15</v>
      </c>
      <c r="C23" s="16" t="s">
        <v>21</v>
      </c>
      <c r="D23" s="16" t="s">
        <v>46</v>
      </c>
      <c r="E23" s="18" t="s">
        <v>47</v>
      </c>
      <c r="F23" s="17">
        <v>41</v>
      </c>
      <c r="G23" s="16" t="s">
        <v>24</v>
      </c>
      <c r="H23" s="16" t="s">
        <v>19</v>
      </c>
      <c r="I23" s="16" t="s">
        <v>24</v>
      </c>
      <c r="J23" s="16">
        <v>33.4</v>
      </c>
      <c r="K23" s="15">
        <v>95</v>
      </c>
      <c r="L23" s="15">
        <f t="shared" si="0"/>
        <v>3173</v>
      </c>
      <c r="M23" s="16"/>
    </row>
    <row r="24" ht="30" customHeight="1" spans="1:13">
      <c r="A24" s="15">
        <v>21</v>
      </c>
      <c r="B24" s="16" t="s">
        <v>15</v>
      </c>
      <c r="C24" s="16" t="s">
        <v>48</v>
      </c>
      <c r="D24" s="16" t="s">
        <v>49</v>
      </c>
      <c r="E24" s="18" t="s">
        <v>50</v>
      </c>
      <c r="F24" s="17">
        <v>44</v>
      </c>
      <c r="G24" s="16" t="s">
        <v>24</v>
      </c>
      <c r="H24" s="16" t="s">
        <v>19</v>
      </c>
      <c r="I24" s="16" t="s">
        <v>24</v>
      </c>
      <c r="J24" s="16">
        <v>114.6</v>
      </c>
      <c r="K24" s="15">
        <v>95</v>
      </c>
      <c r="L24" s="15">
        <f t="shared" si="0"/>
        <v>10887</v>
      </c>
      <c r="M24" s="16"/>
    </row>
    <row r="25" ht="30" customHeight="1" spans="1:13">
      <c r="A25" s="15">
        <v>22</v>
      </c>
      <c r="B25" s="16" t="s">
        <v>15</v>
      </c>
      <c r="C25" s="16" t="s">
        <v>30</v>
      </c>
      <c r="D25" s="16" t="s">
        <v>51</v>
      </c>
      <c r="E25" s="18" t="s">
        <v>52</v>
      </c>
      <c r="F25" s="17">
        <v>45</v>
      </c>
      <c r="G25" s="16" t="s">
        <v>24</v>
      </c>
      <c r="H25" s="16" t="s">
        <v>19</v>
      </c>
      <c r="I25" s="16" t="s">
        <v>24</v>
      </c>
      <c r="J25" s="16">
        <v>210</v>
      </c>
      <c r="K25" s="15">
        <v>95</v>
      </c>
      <c r="L25" s="15">
        <f t="shared" si="0"/>
        <v>19950</v>
      </c>
      <c r="M25" s="16"/>
    </row>
    <row r="26" ht="57" customHeight="1" spans="1:13">
      <c r="A26" s="15">
        <v>23</v>
      </c>
      <c r="B26" s="16" t="s">
        <v>15</v>
      </c>
      <c r="C26" s="16" t="s">
        <v>21</v>
      </c>
      <c r="D26" s="16" t="s">
        <v>53</v>
      </c>
      <c r="E26" s="18" t="s">
        <v>54</v>
      </c>
      <c r="F26" s="17">
        <v>52</v>
      </c>
      <c r="G26" s="16" t="s">
        <v>24</v>
      </c>
      <c r="H26" s="16" t="s">
        <v>19</v>
      </c>
      <c r="I26" s="16" t="s">
        <v>24</v>
      </c>
      <c r="J26" s="16">
        <v>98.4</v>
      </c>
      <c r="K26" s="15">
        <v>95</v>
      </c>
      <c r="L26" s="15">
        <f t="shared" si="0"/>
        <v>9348</v>
      </c>
      <c r="M26" s="16"/>
    </row>
    <row r="27" ht="57" customHeight="1" spans="1:13">
      <c r="A27" s="15">
        <v>24</v>
      </c>
      <c r="B27" s="16" t="s">
        <v>15</v>
      </c>
      <c r="C27" s="16" t="s">
        <v>21</v>
      </c>
      <c r="D27" s="16" t="s">
        <v>53</v>
      </c>
      <c r="E27" s="18" t="s">
        <v>54</v>
      </c>
      <c r="F27" s="17">
        <v>53</v>
      </c>
      <c r="G27" s="16" t="s">
        <v>24</v>
      </c>
      <c r="H27" s="16" t="s">
        <v>19</v>
      </c>
      <c r="I27" s="16" t="s">
        <v>24</v>
      </c>
      <c r="J27" s="16">
        <v>175.5</v>
      </c>
      <c r="K27" s="15">
        <v>95</v>
      </c>
      <c r="L27" s="15">
        <f t="shared" si="0"/>
        <v>16672.5</v>
      </c>
      <c r="M27" s="16"/>
    </row>
    <row r="28" ht="57" customHeight="1" spans="1:13">
      <c r="A28" s="15">
        <v>25</v>
      </c>
      <c r="B28" s="16" t="s">
        <v>15</v>
      </c>
      <c r="C28" s="16" t="s">
        <v>21</v>
      </c>
      <c r="D28" s="16" t="s">
        <v>53</v>
      </c>
      <c r="E28" s="18" t="s">
        <v>54</v>
      </c>
      <c r="F28" s="17">
        <v>54</v>
      </c>
      <c r="G28" s="16" t="s">
        <v>24</v>
      </c>
      <c r="H28" s="16" t="s">
        <v>19</v>
      </c>
      <c r="I28" s="16" t="s">
        <v>24</v>
      </c>
      <c r="J28" s="16">
        <v>117.2</v>
      </c>
      <c r="K28" s="15">
        <v>95</v>
      </c>
      <c r="L28" s="15">
        <f t="shared" si="0"/>
        <v>11134</v>
      </c>
      <c r="M28" s="16"/>
    </row>
    <row r="29" ht="57" customHeight="1" spans="1:13">
      <c r="A29" s="15">
        <v>26</v>
      </c>
      <c r="B29" s="16" t="s">
        <v>15</v>
      </c>
      <c r="C29" s="16" t="s">
        <v>21</v>
      </c>
      <c r="D29" s="16" t="s">
        <v>53</v>
      </c>
      <c r="E29" s="18" t="s">
        <v>54</v>
      </c>
      <c r="F29" s="17">
        <v>55</v>
      </c>
      <c r="G29" s="16" t="s">
        <v>24</v>
      </c>
      <c r="H29" s="16" t="s">
        <v>19</v>
      </c>
      <c r="I29" s="16" t="s">
        <v>24</v>
      </c>
      <c r="J29" s="16">
        <v>84</v>
      </c>
      <c r="K29" s="15">
        <v>95</v>
      </c>
      <c r="L29" s="15">
        <f t="shared" si="0"/>
        <v>7980</v>
      </c>
      <c r="M29" s="16"/>
    </row>
    <row r="30" ht="30" customHeight="1" spans="1:13">
      <c r="A30" s="15">
        <v>27</v>
      </c>
      <c r="B30" s="16" t="s">
        <v>15</v>
      </c>
      <c r="C30" s="16" t="s">
        <v>16</v>
      </c>
      <c r="D30" s="16" t="s">
        <v>16</v>
      </c>
      <c r="E30" s="18" t="s">
        <v>55</v>
      </c>
      <c r="F30" s="17">
        <v>56</v>
      </c>
      <c r="G30" s="16" t="s">
        <v>24</v>
      </c>
      <c r="H30" s="16" t="s">
        <v>19</v>
      </c>
      <c r="I30" s="16" t="s">
        <v>20</v>
      </c>
      <c r="J30" s="16">
        <v>61.7</v>
      </c>
      <c r="K30" s="15">
        <v>95</v>
      </c>
      <c r="L30" s="15">
        <f t="shared" si="0"/>
        <v>5861.5</v>
      </c>
      <c r="M30" s="16"/>
    </row>
    <row r="31" ht="30" customHeight="1" spans="1:13">
      <c r="A31" s="15">
        <v>28</v>
      </c>
      <c r="B31" s="16" t="s">
        <v>15</v>
      </c>
      <c r="C31" s="16" t="s">
        <v>30</v>
      </c>
      <c r="D31" s="16" t="s">
        <v>56</v>
      </c>
      <c r="E31" s="18" t="s">
        <v>57</v>
      </c>
      <c r="F31" s="17">
        <v>57</v>
      </c>
      <c r="G31" s="16" t="s">
        <v>24</v>
      </c>
      <c r="H31" s="16" t="s">
        <v>19</v>
      </c>
      <c r="I31" s="16" t="s">
        <v>24</v>
      </c>
      <c r="J31" s="16">
        <v>10.1</v>
      </c>
      <c r="K31" s="15">
        <v>95</v>
      </c>
      <c r="L31" s="15">
        <f t="shared" si="0"/>
        <v>959.5</v>
      </c>
      <c r="M31" s="16"/>
    </row>
    <row r="32" ht="30" customHeight="1" spans="1:13">
      <c r="A32" s="15">
        <v>29</v>
      </c>
      <c r="B32" s="16" t="s">
        <v>15</v>
      </c>
      <c r="C32" s="16" t="s">
        <v>30</v>
      </c>
      <c r="D32" s="16" t="s">
        <v>56</v>
      </c>
      <c r="E32" s="18" t="s">
        <v>58</v>
      </c>
      <c r="F32" s="17">
        <v>58</v>
      </c>
      <c r="G32" s="16" t="s">
        <v>24</v>
      </c>
      <c r="H32" s="16" t="s">
        <v>19</v>
      </c>
      <c r="I32" s="16" t="s">
        <v>20</v>
      </c>
      <c r="J32" s="16">
        <v>12.7</v>
      </c>
      <c r="K32" s="15">
        <v>95</v>
      </c>
      <c r="L32" s="15">
        <f t="shared" si="0"/>
        <v>1206.5</v>
      </c>
      <c r="M32" s="16"/>
    </row>
    <row r="33" ht="30" customHeight="1" spans="1:13">
      <c r="A33" s="15">
        <v>30</v>
      </c>
      <c r="B33" s="16" t="s">
        <v>15</v>
      </c>
      <c r="C33" s="16" t="s">
        <v>30</v>
      </c>
      <c r="D33" s="16" t="s">
        <v>56</v>
      </c>
      <c r="E33" s="18" t="s">
        <v>59</v>
      </c>
      <c r="F33" s="17">
        <v>59</v>
      </c>
      <c r="G33" s="16" t="s">
        <v>24</v>
      </c>
      <c r="H33" s="16" t="s">
        <v>19</v>
      </c>
      <c r="I33" s="16" t="s">
        <v>20</v>
      </c>
      <c r="J33" s="16">
        <v>23.7</v>
      </c>
      <c r="K33" s="15">
        <v>95</v>
      </c>
      <c r="L33" s="15">
        <f t="shared" si="0"/>
        <v>2251.5</v>
      </c>
      <c r="M33" s="16"/>
    </row>
    <row r="34" ht="30" customHeight="1" spans="1:13">
      <c r="A34" s="15">
        <v>31</v>
      </c>
      <c r="B34" s="16" t="s">
        <v>15</v>
      </c>
      <c r="C34" s="16" t="s">
        <v>30</v>
      </c>
      <c r="D34" s="16" t="s">
        <v>56</v>
      </c>
      <c r="E34" s="18" t="s">
        <v>60</v>
      </c>
      <c r="F34" s="17">
        <v>60</v>
      </c>
      <c r="G34" s="16" t="s">
        <v>24</v>
      </c>
      <c r="H34" s="16" t="s">
        <v>19</v>
      </c>
      <c r="I34" s="16" t="s">
        <v>20</v>
      </c>
      <c r="J34" s="16">
        <v>14.8</v>
      </c>
      <c r="K34" s="15">
        <v>95</v>
      </c>
      <c r="L34" s="15">
        <f t="shared" si="0"/>
        <v>1406</v>
      </c>
      <c r="M34" s="16"/>
    </row>
    <row r="35" ht="30" customHeight="1" spans="1:13">
      <c r="A35" s="15">
        <v>32</v>
      </c>
      <c r="B35" s="16" t="s">
        <v>15</v>
      </c>
      <c r="C35" s="16" t="s">
        <v>30</v>
      </c>
      <c r="D35" s="16" t="s">
        <v>56</v>
      </c>
      <c r="E35" s="18" t="s">
        <v>61</v>
      </c>
      <c r="F35" s="17">
        <v>61</v>
      </c>
      <c r="G35" s="16" t="s">
        <v>24</v>
      </c>
      <c r="H35" s="16" t="s">
        <v>19</v>
      </c>
      <c r="I35" s="16" t="s">
        <v>20</v>
      </c>
      <c r="J35" s="16">
        <v>12.3</v>
      </c>
      <c r="K35" s="15">
        <v>95</v>
      </c>
      <c r="L35" s="15">
        <f t="shared" si="0"/>
        <v>1168.5</v>
      </c>
      <c r="M35" s="16"/>
    </row>
    <row r="36" ht="30" customHeight="1" spans="1:13">
      <c r="A36" s="15">
        <v>33</v>
      </c>
      <c r="B36" s="16" t="s">
        <v>15</v>
      </c>
      <c r="C36" s="16" t="s">
        <v>16</v>
      </c>
      <c r="D36" s="16" t="s">
        <v>16</v>
      </c>
      <c r="E36" s="18" t="s">
        <v>62</v>
      </c>
      <c r="F36" s="17">
        <v>64</v>
      </c>
      <c r="G36" s="16" t="s">
        <v>24</v>
      </c>
      <c r="H36" s="16" t="s">
        <v>19</v>
      </c>
      <c r="I36" s="16" t="s">
        <v>24</v>
      </c>
      <c r="J36" s="16">
        <v>49.8</v>
      </c>
      <c r="K36" s="15">
        <v>95</v>
      </c>
      <c r="L36" s="15">
        <f t="shared" si="0"/>
        <v>4731</v>
      </c>
      <c r="M36" s="16"/>
    </row>
    <row r="37" ht="30" customHeight="1" spans="1:13">
      <c r="A37" s="15">
        <v>34</v>
      </c>
      <c r="B37" s="16" t="s">
        <v>15</v>
      </c>
      <c r="C37" s="16" t="s">
        <v>16</v>
      </c>
      <c r="D37" s="16" t="s">
        <v>16</v>
      </c>
      <c r="E37" s="18" t="s">
        <v>63</v>
      </c>
      <c r="F37" s="17">
        <v>65</v>
      </c>
      <c r="G37" s="16" t="s">
        <v>24</v>
      </c>
      <c r="H37" s="16" t="s">
        <v>19</v>
      </c>
      <c r="I37" s="16" t="s">
        <v>24</v>
      </c>
      <c r="J37" s="16">
        <v>26.6</v>
      </c>
      <c r="K37" s="15">
        <v>95</v>
      </c>
      <c r="L37" s="15">
        <f t="shared" ref="L37:L56" si="1">J37*K37</f>
        <v>2527</v>
      </c>
      <c r="M37" s="16"/>
    </row>
    <row r="38" ht="30" customHeight="1" spans="1:13">
      <c r="A38" s="15">
        <v>35</v>
      </c>
      <c r="B38" s="16" t="s">
        <v>64</v>
      </c>
      <c r="C38" s="16" t="s">
        <v>65</v>
      </c>
      <c r="D38" s="16" t="s">
        <v>66</v>
      </c>
      <c r="E38" s="18" t="s">
        <v>67</v>
      </c>
      <c r="F38" s="17">
        <v>68</v>
      </c>
      <c r="G38" s="16" t="s">
        <v>24</v>
      </c>
      <c r="H38" s="16" t="s">
        <v>19</v>
      </c>
      <c r="I38" s="16" t="s">
        <v>24</v>
      </c>
      <c r="J38" s="16">
        <v>50.5</v>
      </c>
      <c r="K38" s="15">
        <v>95</v>
      </c>
      <c r="L38" s="15">
        <f t="shared" si="1"/>
        <v>4797.5</v>
      </c>
      <c r="M38" s="16"/>
    </row>
    <row r="39" ht="30" customHeight="1" spans="1:13">
      <c r="A39" s="15">
        <v>36</v>
      </c>
      <c r="B39" s="16" t="s">
        <v>64</v>
      </c>
      <c r="C39" s="16" t="s">
        <v>65</v>
      </c>
      <c r="D39" s="16" t="s">
        <v>66</v>
      </c>
      <c r="E39" s="18" t="s">
        <v>68</v>
      </c>
      <c r="F39" s="19" t="s">
        <v>69</v>
      </c>
      <c r="G39" s="16" t="s">
        <v>24</v>
      </c>
      <c r="H39" s="16" t="s">
        <v>19</v>
      </c>
      <c r="I39" s="16" t="s">
        <v>24</v>
      </c>
      <c r="J39" s="16">
        <v>129</v>
      </c>
      <c r="K39" s="15">
        <v>95</v>
      </c>
      <c r="L39" s="15">
        <f t="shared" si="1"/>
        <v>12255</v>
      </c>
      <c r="M39" s="16"/>
    </row>
    <row r="40" ht="30" customHeight="1" spans="1:13">
      <c r="A40" s="15">
        <v>37</v>
      </c>
      <c r="B40" s="16" t="s">
        <v>64</v>
      </c>
      <c r="C40" s="16" t="s">
        <v>65</v>
      </c>
      <c r="D40" s="16" t="s">
        <v>70</v>
      </c>
      <c r="E40" s="18" t="s">
        <v>71</v>
      </c>
      <c r="F40" s="17">
        <v>71</v>
      </c>
      <c r="G40" s="16" t="s">
        <v>24</v>
      </c>
      <c r="H40" s="16" t="s">
        <v>19</v>
      </c>
      <c r="I40" s="16" t="s">
        <v>24</v>
      </c>
      <c r="J40" s="16">
        <v>129</v>
      </c>
      <c r="K40" s="15">
        <v>95</v>
      </c>
      <c r="L40" s="15">
        <f t="shared" si="1"/>
        <v>12255</v>
      </c>
      <c r="M40" s="16"/>
    </row>
    <row r="41" ht="30" customHeight="1" spans="1:13">
      <c r="A41" s="15">
        <v>38</v>
      </c>
      <c r="B41" s="16" t="s">
        <v>64</v>
      </c>
      <c r="C41" s="16" t="s">
        <v>65</v>
      </c>
      <c r="D41" s="16" t="s">
        <v>70</v>
      </c>
      <c r="E41" s="18" t="s">
        <v>71</v>
      </c>
      <c r="F41" s="17">
        <v>72</v>
      </c>
      <c r="G41" s="16" t="s">
        <v>24</v>
      </c>
      <c r="H41" s="16" t="s">
        <v>19</v>
      </c>
      <c r="I41" s="16" t="s">
        <v>24</v>
      </c>
      <c r="J41" s="16">
        <v>129</v>
      </c>
      <c r="K41" s="15">
        <v>95</v>
      </c>
      <c r="L41" s="15">
        <f t="shared" si="1"/>
        <v>12255</v>
      </c>
      <c r="M41" s="16"/>
    </row>
    <row r="42" ht="30" customHeight="1" spans="1:13">
      <c r="A42" s="15">
        <v>39</v>
      </c>
      <c r="B42" s="16" t="s">
        <v>72</v>
      </c>
      <c r="C42" s="16" t="s">
        <v>73</v>
      </c>
      <c r="D42" s="16" t="s">
        <v>74</v>
      </c>
      <c r="E42" s="18" t="s">
        <v>75</v>
      </c>
      <c r="F42" s="17">
        <v>82</v>
      </c>
      <c r="G42" s="16" t="s">
        <v>24</v>
      </c>
      <c r="H42" s="16" t="s">
        <v>19</v>
      </c>
      <c r="I42" s="16" t="s">
        <v>24</v>
      </c>
      <c r="J42" s="16">
        <v>125</v>
      </c>
      <c r="K42" s="15">
        <v>95</v>
      </c>
      <c r="L42" s="15">
        <f t="shared" si="1"/>
        <v>11875</v>
      </c>
      <c r="M42" s="16"/>
    </row>
    <row r="43" ht="30" customHeight="1" spans="1:13">
      <c r="A43" s="15">
        <v>40</v>
      </c>
      <c r="B43" s="16" t="s">
        <v>72</v>
      </c>
      <c r="C43" s="16" t="s">
        <v>73</v>
      </c>
      <c r="D43" s="16" t="s">
        <v>74</v>
      </c>
      <c r="E43" s="18" t="s">
        <v>75</v>
      </c>
      <c r="F43" s="17">
        <v>83</v>
      </c>
      <c r="G43" s="16" t="s">
        <v>24</v>
      </c>
      <c r="H43" s="16" t="s">
        <v>19</v>
      </c>
      <c r="I43" s="16" t="s">
        <v>24</v>
      </c>
      <c r="J43" s="16">
        <v>120</v>
      </c>
      <c r="K43" s="15">
        <v>95</v>
      </c>
      <c r="L43" s="15">
        <f t="shared" si="1"/>
        <v>11400</v>
      </c>
      <c r="M43" s="16"/>
    </row>
    <row r="44" ht="30" customHeight="1" spans="1:13">
      <c r="A44" s="15">
        <v>41</v>
      </c>
      <c r="B44" s="16" t="s">
        <v>72</v>
      </c>
      <c r="C44" s="16" t="s">
        <v>76</v>
      </c>
      <c r="D44" s="16" t="s">
        <v>77</v>
      </c>
      <c r="E44" s="18" t="s">
        <v>78</v>
      </c>
      <c r="F44" s="17">
        <v>100</v>
      </c>
      <c r="G44" s="16" t="s">
        <v>24</v>
      </c>
      <c r="H44" s="16" t="s">
        <v>19</v>
      </c>
      <c r="I44" s="16" t="s">
        <v>24</v>
      </c>
      <c r="J44" s="16">
        <v>46.2</v>
      </c>
      <c r="K44" s="15">
        <v>95</v>
      </c>
      <c r="L44" s="15">
        <f t="shared" si="1"/>
        <v>4389</v>
      </c>
      <c r="M44" s="16"/>
    </row>
    <row r="45" ht="52" customHeight="1" spans="1:13">
      <c r="A45" s="15">
        <v>42</v>
      </c>
      <c r="B45" s="16" t="s">
        <v>72</v>
      </c>
      <c r="C45" s="16" t="s">
        <v>79</v>
      </c>
      <c r="D45" s="16" t="s">
        <v>80</v>
      </c>
      <c r="E45" s="18" t="s">
        <v>81</v>
      </c>
      <c r="F45" s="17">
        <v>105</v>
      </c>
      <c r="G45" s="16" t="s">
        <v>24</v>
      </c>
      <c r="H45" s="16" t="s">
        <v>19</v>
      </c>
      <c r="I45" s="16" t="s">
        <v>24</v>
      </c>
      <c r="J45" s="16">
        <v>100</v>
      </c>
      <c r="K45" s="15">
        <v>95</v>
      </c>
      <c r="L45" s="15">
        <f t="shared" si="1"/>
        <v>9500</v>
      </c>
      <c r="M45" s="16"/>
    </row>
    <row r="46" ht="30" customHeight="1" spans="1:13">
      <c r="A46" s="15">
        <v>43</v>
      </c>
      <c r="B46" s="16" t="s">
        <v>72</v>
      </c>
      <c r="C46" s="16" t="s">
        <v>79</v>
      </c>
      <c r="D46" s="16" t="s">
        <v>80</v>
      </c>
      <c r="E46" s="18" t="s">
        <v>82</v>
      </c>
      <c r="F46" s="17">
        <v>106</v>
      </c>
      <c r="G46" s="16" t="s">
        <v>24</v>
      </c>
      <c r="H46" s="16" t="s">
        <v>19</v>
      </c>
      <c r="I46" s="16" t="s">
        <v>24</v>
      </c>
      <c r="J46" s="16">
        <v>81</v>
      </c>
      <c r="K46" s="15">
        <v>95</v>
      </c>
      <c r="L46" s="15">
        <f t="shared" si="1"/>
        <v>7695</v>
      </c>
      <c r="M46" s="16"/>
    </row>
    <row r="47" ht="30" customHeight="1" spans="1:13">
      <c r="A47" s="15">
        <v>44</v>
      </c>
      <c r="B47" s="16" t="s">
        <v>72</v>
      </c>
      <c r="C47" s="16" t="s">
        <v>79</v>
      </c>
      <c r="D47" s="16" t="s">
        <v>80</v>
      </c>
      <c r="E47" s="18" t="s">
        <v>83</v>
      </c>
      <c r="F47" s="17">
        <v>107</v>
      </c>
      <c r="G47" s="16" t="s">
        <v>24</v>
      </c>
      <c r="H47" s="16" t="s">
        <v>19</v>
      </c>
      <c r="I47" s="16" t="s">
        <v>24</v>
      </c>
      <c r="J47" s="16">
        <v>99</v>
      </c>
      <c r="K47" s="15">
        <v>95</v>
      </c>
      <c r="L47" s="15">
        <f t="shared" si="1"/>
        <v>9405</v>
      </c>
      <c r="M47" s="16"/>
    </row>
    <row r="48" ht="30" customHeight="1" spans="1:13">
      <c r="A48" s="15">
        <v>45</v>
      </c>
      <c r="B48" s="16" t="s">
        <v>84</v>
      </c>
      <c r="C48" s="16" t="s">
        <v>85</v>
      </c>
      <c r="D48" s="16" t="s">
        <v>86</v>
      </c>
      <c r="E48" s="18" t="s">
        <v>87</v>
      </c>
      <c r="F48" s="17">
        <v>109</v>
      </c>
      <c r="G48" s="16" t="s">
        <v>18</v>
      </c>
      <c r="H48" s="16" t="s">
        <v>19</v>
      </c>
      <c r="I48" s="16" t="s">
        <v>24</v>
      </c>
      <c r="J48" s="16">
        <v>177</v>
      </c>
      <c r="K48" s="15">
        <v>95</v>
      </c>
      <c r="L48" s="15">
        <f t="shared" si="1"/>
        <v>16815</v>
      </c>
      <c r="M48" s="16"/>
    </row>
    <row r="49" ht="30" customHeight="1" spans="1:13">
      <c r="A49" s="15">
        <v>46</v>
      </c>
      <c r="B49" s="16" t="s">
        <v>84</v>
      </c>
      <c r="C49" s="16" t="s">
        <v>85</v>
      </c>
      <c r="D49" s="16" t="s">
        <v>86</v>
      </c>
      <c r="E49" s="18" t="s">
        <v>88</v>
      </c>
      <c r="F49" s="17">
        <v>110</v>
      </c>
      <c r="G49" s="16" t="s">
        <v>18</v>
      </c>
      <c r="H49" s="16" t="s">
        <v>19</v>
      </c>
      <c r="I49" s="16" t="s">
        <v>24</v>
      </c>
      <c r="J49" s="16">
        <v>181</v>
      </c>
      <c r="K49" s="15">
        <v>95</v>
      </c>
      <c r="L49" s="15">
        <f t="shared" si="1"/>
        <v>17195</v>
      </c>
      <c r="M49" s="16"/>
    </row>
    <row r="50" ht="30" customHeight="1" spans="1:13">
      <c r="A50" s="15">
        <v>47</v>
      </c>
      <c r="B50" s="16" t="s">
        <v>84</v>
      </c>
      <c r="C50" s="16" t="s">
        <v>85</v>
      </c>
      <c r="D50" s="16" t="s">
        <v>86</v>
      </c>
      <c r="E50" s="18" t="s">
        <v>89</v>
      </c>
      <c r="F50" s="17">
        <v>113</v>
      </c>
      <c r="G50" s="16" t="s">
        <v>18</v>
      </c>
      <c r="H50" s="16" t="s">
        <v>19</v>
      </c>
      <c r="I50" s="16" t="s">
        <v>24</v>
      </c>
      <c r="J50" s="16">
        <v>115</v>
      </c>
      <c r="K50" s="15">
        <v>95</v>
      </c>
      <c r="L50" s="15">
        <f t="shared" si="1"/>
        <v>10925</v>
      </c>
      <c r="M50" s="16"/>
    </row>
    <row r="51" ht="30" customHeight="1" spans="1:13">
      <c r="A51" s="15">
        <v>48</v>
      </c>
      <c r="B51" s="16" t="s">
        <v>84</v>
      </c>
      <c r="C51" s="16" t="s">
        <v>90</v>
      </c>
      <c r="D51" s="16" t="s">
        <v>91</v>
      </c>
      <c r="E51" s="18" t="s">
        <v>92</v>
      </c>
      <c r="F51" s="17">
        <v>121</v>
      </c>
      <c r="G51" s="16" t="s">
        <v>24</v>
      </c>
      <c r="H51" s="16" t="s">
        <v>19</v>
      </c>
      <c r="I51" s="16" t="s">
        <v>24</v>
      </c>
      <c r="J51" s="16">
        <v>72.5</v>
      </c>
      <c r="K51" s="15">
        <v>95</v>
      </c>
      <c r="L51" s="15">
        <f t="shared" si="1"/>
        <v>6887.5</v>
      </c>
      <c r="M51" s="16"/>
    </row>
    <row r="52" ht="30" customHeight="1" spans="1:13">
      <c r="A52" s="15">
        <v>49</v>
      </c>
      <c r="B52" s="16" t="s">
        <v>84</v>
      </c>
      <c r="C52" s="16" t="s">
        <v>90</v>
      </c>
      <c r="D52" s="16" t="s">
        <v>91</v>
      </c>
      <c r="E52" s="18" t="s">
        <v>93</v>
      </c>
      <c r="F52" s="17">
        <v>122</v>
      </c>
      <c r="G52" s="16" t="s">
        <v>24</v>
      </c>
      <c r="H52" s="16" t="s">
        <v>19</v>
      </c>
      <c r="I52" s="16" t="s">
        <v>24</v>
      </c>
      <c r="J52" s="16">
        <v>53.4</v>
      </c>
      <c r="K52" s="15">
        <v>95</v>
      </c>
      <c r="L52" s="15">
        <f t="shared" si="1"/>
        <v>5073</v>
      </c>
      <c r="M52" s="16"/>
    </row>
    <row r="53" ht="45" customHeight="1" spans="1:13">
      <c r="A53" s="15">
        <v>50</v>
      </c>
      <c r="B53" s="16" t="s">
        <v>94</v>
      </c>
      <c r="C53" s="16" t="s">
        <v>95</v>
      </c>
      <c r="D53" s="16" t="s">
        <v>96</v>
      </c>
      <c r="E53" s="18" t="s">
        <v>97</v>
      </c>
      <c r="F53" s="17">
        <v>125</v>
      </c>
      <c r="G53" s="16" t="s">
        <v>24</v>
      </c>
      <c r="H53" s="16" t="s">
        <v>19</v>
      </c>
      <c r="I53" s="16" t="s">
        <v>24</v>
      </c>
      <c r="J53" s="16">
        <v>71</v>
      </c>
      <c r="K53" s="15">
        <v>95</v>
      </c>
      <c r="L53" s="15">
        <f t="shared" si="1"/>
        <v>6745</v>
      </c>
      <c r="M53" s="16"/>
    </row>
    <row r="54" ht="30" customHeight="1" spans="1:13">
      <c r="A54" s="15">
        <v>51</v>
      </c>
      <c r="B54" s="16" t="s">
        <v>94</v>
      </c>
      <c r="C54" s="16" t="s">
        <v>95</v>
      </c>
      <c r="D54" s="16" t="s">
        <v>96</v>
      </c>
      <c r="E54" s="16" t="s">
        <v>98</v>
      </c>
      <c r="F54" s="17">
        <v>131</v>
      </c>
      <c r="G54" s="16" t="s">
        <v>24</v>
      </c>
      <c r="H54" s="16" t="s">
        <v>19</v>
      </c>
      <c r="I54" s="16" t="s">
        <v>24</v>
      </c>
      <c r="J54" s="16">
        <v>70</v>
      </c>
      <c r="K54" s="15">
        <v>95</v>
      </c>
      <c r="L54" s="15">
        <f t="shared" si="1"/>
        <v>6650</v>
      </c>
      <c r="M54" s="16"/>
    </row>
    <row r="55" ht="30" customHeight="1" spans="1:13">
      <c r="A55" s="15">
        <v>52</v>
      </c>
      <c r="B55" s="16" t="s">
        <v>94</v>
      </c>
      <c r="C55" s="16" t="s">
        <v>95</v>
      </c>
      <c r="D55" s="16" t="s">
        <v>99</v>
      </c>
      <c r="E55" s="18" t="s">
        <v>100</v>
      </c>
      <c r="F55" s="17">
        <v>141</v>
      </c>
      <c r="G55" s="16" t="s">
        <v>24</v>
      </c>
      <c r="H55" s="16" t="s">
        <v>19</v>
      </c>
      <c r="I55" s="16" t="s">
        <v>101</v>
      </c>
      <c r="J55" s="16">
        <v>79</v>
      </c>
      <c r="K55" s="15">
        <v>95</v>
      </c>
      <c r="L55" s="15">
        <f t="shared" si="1"/>
        <v>7505</v>
      </c>
      <c r="M55" s="16"/>
    </row>
    <row r="56" ht="30" customHeight="1" spans="1:13">
      <c r="A56" s="15">
        <v>53</v>
      </c>
      <c r="B56" s="16" t="s">
        <v>94</v>
      </c>
      <c r="C56" s="16" t="s">
        <v>95</v>
      </c>
      <c r="D56" s="16" t="s">
        <v>99</v>
      </c>
      <c r="E56" s="18" t="s">
        <v>102</v>
      </c>
      <c r="F56" s="17">
        <v>142</v>
      </c>
      <c r="G56" s="16" t="s">
        <v>24</v>
      </c>
      <c r="H56" s="16" t="s">
        <v>19</v>
      </c>
      <c r="I56" s="16" t="s">
        <v>18</v>
      </c>
      <c r="J56" s="16">
        <v>12</v>
      </c>
      <c r="K56" s="15">
        <v>95</v>
      </c>
      <c r="L56" s="15">
        <f t="shared" si="1"/>
        <v>1140</v>
      </c>
      <c r="M56" s="16"/>
    </row>
    <row r="57" s="3" customFormat="1" ht="32" customHeight="1" spans="1:13">
      <c r="A57" s="20" t="s">
        <v>103</v>
      </c>
      <c r="B57" s="21"/>
      <c r="C57" s="21"/>
      <c r="D57" s="21"/>
      <c r="E57" s="22"/>
      <c r="F57" s="23"/>
      <c r="G57" s="22"/>
      <c r="H57" s="22"/>
      <c r="I57" s="22"/>
      <c r="J57" s="22">
        <f>SUM(J3:J56)</f>
        <v>4642.6</v>
      </c>
      <c r="K57" s="27"/>
      <c r="L57" s="27">
        <f>SUM(L4:L56)</f>
        <v>441047</v>
      </c>
      <c r="M57" s="21"/>
    </row>
    <row r="58" ht="27" customHeight="1" spans="1:13">
      <c r="A58" s="24" t="s">
        <v>104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</sheetData>
  <mergeCells count="3">
    <mergeCell ref="A1:M1"/>
    <mergeCell ref="L2:M2"/>
    <mergeCell ref="A58:M58"/>
  </mergeCells>
  <pageMargins left="0.313888888888889" right="0" top="0.984027777777778" bottom="1.18055555555556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2018-05-21T02:32:00Z</cp:lastPrinted>
  <dcterms:modified xsi:type="dcterms:W3CDTF">2022-02-18T10:00:08Z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