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卡场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<sst xmlns="http://schemas.openxmlformats.org/spreadsheetml/2006/main" count="215" uniqueCount="70">
  <si>
    <t>附件</t>
  </si>
  <si>
    <t>盈江县2025年产业奖补项目（卡场镇）公示表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</si>
  <si>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</si>
  <si>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</si>
  <si>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</si>
  <si>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</si>
  <si>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</si>
  <si>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</si>
  <si>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</si>
  <si>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</si>
  <si>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</si>
  <si>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</si>
  <si>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</si>
  <si>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</si>
  <si>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</si>
  <si>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</si>
  <si>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</si>
  <si>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</si>
  <si>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</si>
  <si>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</si>
  <si>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草坝村</t>
  </si>
  <si>
    <t>东朋洋一组</t>
  </si>
  <si>
    <t>早光明</t>
  </si>
  <si>
    <t>本人</t>
  </si>
  <si>
    <t>老园改造</t>
  </si>
  <si>
    <t>早旺财</t>
  </si>
  <si>
    <t>余五</t>
  </si>
  <si>
    <t>早大</t>
  </si>
  <si>
    <t>早成富</t>
  </si>
  <si>
    <t>迈东</t>
  </si>
  <si>
    <t>草宽</t>
  </si>
  <si>
    <t>新植</t>
  </si>
  <si>
    <t>麻干</t>
  </si>
  <si>
    <t>提质增效</t>
  </si>
  <si>
    <t>弄卖</t>
  </si>
  <si>
    <t>孙正华</t>
  </si>
  <si>
    <t>盆都</t>
  </si>
  <si>
    <t>李三</t>
  </si>
  <si>
    <t>栋良宏</t>
  </si>
  <si>
    <t>父子</t>
  </si>
  <si>
    <t>早木大</t>
  </si>
  <si>
    <t>曹木二</t>
  </si>
  <si>
    <t>腾拉拱</t>
  </si>
  <si>
    <t>岳成荣</t>
  </si>
  <si>
    <t>麻保</t>
  </si>
  <si>
    <t>早利锐</t>
  </si>
  <si>
    <t>普嘎腊</t>
  </si>
  <si>
    <t>吾呀</t>
  </si>
  <si>
    <t>黑河村</t>
  </si>
  <si>
    <t>黑河二组</t>
  </si>
  <si>
    <t>杨启全</t>
  </si>
  <si>
    <t>高中亮</t>
  </si>
  <si>
    <t>黑河一组</t>
  </si>
  <si>
    <t>蒋玉民</t>
  </si>
  <si>
    <t>雷正忠</t>
  </si>
  <si>
    <t>曹忠财</t>
  </si>
  <si>
    <t>卡牙三组</t>
  </si>
  <si>
    <t>孔先强</t>
  </si>
  <si>
    <t>岳老大</t>
  </si>
  <si>
    <t>杨林章</t>
  </si>
  <si>
    <t>孔实强</t>
  </si>
  <si>
    <t>木文四组</t>
  </si>
  <si>
    <t>熊中富</t>
  </si>
  <si>
    <t>余陆</t>
  </si>
  <si>
    <t>李腊翁</t>
  </si>
  <si>
    <t>腊存弄</t>
  </si>
  <si>
    <t>木文五组</t>
  </si>
  <si>
    <t>杨华章</t>
  </si>
  <si>
    <t>郭兆怀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</si>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</sst>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tabSelected="1" workbookViewId="0">
      <selection activeCell="P32" sqref="P32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5.375" customWidth="1"/>
    <col min="6" max="6" width="7.375" customWidth="1"/>
    <col min="7" max="7" width="10.625" style="1" customWidth="1"/>
    <col min="8" max="9" width="6.625" customWidth="1"/>
    <col min="10" max="10" width="9.375" style="1" customWidth="1"/>
    <col min="11" max="11" width="8.625" style="1" customWidth="1"/>
    <col min="12" max="12" width="10.625" style="1" customWidth="1"/>
    <col min="13" max="13" width="9.375" style="1" customWidth="1"/>
    <col min="14" max="14" width="8.625" style="1" customWidth="1"/>
    <col min="15" max="15" width="10.625" style="1" customWidth="1"/>
    <col min="16" max="16" width="8.625" style="1" customWidth="1"/>
    <col min="17" max="17" width="10.75" style="2" customWidth="1"/>
    <col min="18" max="18" width="9.375" customWidth="1"/>
  </cols>
  <sheetData>
    <row r="1" spans="1:3">
      <c r="A1" s="3" t="s">
        <v>0</v>
      </c>
      <c r="B1" s="3"/>
      <c r="C1" s="3"/>
    </row>
    <row r="2" ht="25.5" spans="1:18">
      <c r="A2" s="4" t="s">
        <v>1</v>
      </c>
      <c r="B2" s="4"/>
      <c r="C2" s="4"/>
      <c r="D2" s="4"/>
      <c r="E2" s="4"/>
      <c r="F2" s="4"/>
      <c r="G2" s="17"/>
      <c r="H2" s="4"/>
      <c r="I2" s="4"/>
      <c r="J2" s="17"/>
      <c r="K2" s="17"/>
      <c r="L2" s="17"/>
      <c r="M2" s="17"/>
      <c r="N2" s="17"/>
      <c r="O2" s="17"/>
      <c r="P2" s="17"/>
      <c r="Q2" s="23"/>
      <c r="R2" s="4"/>
    </row>
    <row r="3" ht="13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1" spans="1:18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8" t="s">
        <v>9</v>
      </c>
      <c r="I4" s="18"/>
      <c r="J4" s="18"/>
      <c r="K4" s="18" t="s">
        <v>9</v>
      </c>
      <c r="L4" s="18"/>
      <c r="M4" s="18"/>
      <c r="N4" s="18" t="s">
        <v>9</v>
      </c>
      <c r="O4" s="18"/>
      <c r="P4" s="18"/>
      <c r="Q4" s="24" t="s">
        <v>10</v>
      </c>
      <c r="R4" s="7" t="s">
        <v>11</v>
      </c>
    </row>
    <row r="5" s="1" customFormat="1" spans="1:18">
      <c r="A5" s="6"/>
      <c r="B5" s="8"/>
      <c r="C5" s="8"/>
      <c r="D5" s="6"/>
      <c r="E5" s="6"/>
      <c r="F5" s="6"/>
      <c r="G5" s="6"/>
      <c r="H5" s="10" t="s">
        <v>12</v>
      </c>
      <c r="I5" s="10"/>
      <c r="J5" s="10"/>
      <c r="K5" s="10" t="s">
        <v>13</v>
      </c>
      <c r="L5" s="10"/>
      <c r="M5" s="10"/>
      <c r="N5" s="10" t="s">
        <v>14</v>
      </c>
      <c r="O5" s="10"/>
      <c r="P5" s="10"/>
      <c r="Q5" s="25"/>
      <c r="R5" s="8"/>
    </row>
    <row r="6" s="1" customFormat="1" ht="28.5" spans="1:18">
      <c r="A6" s="6"/>
      <c r="B6" s="9"/>
      <c r="C6" s="9"/>
      <c r="D6" s="6"/>
      <c r="E6" s="6"/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17</v>
      </c>
      <c r="L6" s="6" t="s">
        <v>18</v>
      </c>
      <c r="M6" s="6" t="s">
        <v>19</v>
      </c>
      <c r="N6" s="6" t="s">
        <v>17</v>
      </c>
      <c r="O6" s="6" t="s">
        <v>18</v>
      </c>
      <c r="P6" s="6" t="s">
        <v>19</v>
      </c>
      <c r="Q6" s="26"/>
      <c r="R6" s="9"/>
    </row>
    <row r="7" s="1" customFormat="1" spans="1:18">
      <c r="A7" s="10">
        <v>1</v>
      </c>
      <c r="B7" s="10" t="s">
        <v>20</v>
      </c>
      <c r="C7" s="10" t="s">
        <v>21</v>
      </c>
      <c r="D7" s="11" t="s">
        <v>22</v>
      </c>
      <c r="E7" s="11">
        <v>5</v>
      </c>
      <c r="F7" s="11" t="s">
        <v>22</v>
      </c>
      <c r="G7" s="19" t="s">
        <v>23</v>
      </c>
      <c r="H7" s="11">
        <v>6</v>
      </c>
      <c r="I7" s="11">
        <v>6</v>
      </c>
      <c r="J7" s="11">
        <v>2400</v>
      </c>
      <c r="K7" s="11"/>
      <c r="L7" s="11"/>
      <c r="M7" s="11"/>
      <c r="N7" s="11"/>
      <c r="O7" s="11"/>
      <c r="P7" s="11"/>
      <c r="Q7" s="27">
        <f>J7+M7+P7</f>
        <v>2400</v>
      </c>
      <c r="R7" s="28" t="s">
        <v>24</v>
      </c>
    </row>
    <row r="8" s="1" customFormat="1" spans="1:18">
      <c r="A8" s="10">
        <v>2</v>
      </c>
      <c r="B8" s="10" t="s">
        <v>20</v>
      </c>
      <c r="C8" s="10" t="s">
        <v>21</v>
      </c>
      <c r="D8" s="11" t="s">
        <v>25</v>
      </c>
      <c r="E8" s="11">
        <v>5</v>
      </c>
      <c r="F8" s="11" t="s">
        <v>25</v>
      </c>
      <c r="G8" s="19" t="s">
        <v>23</v>
      </c>
      <c r="H8" s="11">
        <v>6</v>
      </c>
      <c r="I8" s="11">
        <v>6</v>
      </c>
      <c r="J8" s="11">
        <v>2400</v>
      </c>
      <c r="K8" s="11"/>
      <c r="L8" s="11"/>
      <c r="M8" s="11"/>
      <c r="N8" s="11"/>
      <c r="O8" s="11"/>
      <c r="P8" s="11"/>
      <c r="Q8" s="27">
        <f t="shared" ref="Q8:Q23" si="0">J8+M8+P8</f>
        <v>2400</v>
      </c>
      <c r="R8" s="28" t="s">
        <v>24</v>
      </c>
    </row>
    <row r="9" spans="1:18">
      <c r="A9" s="10">
        <v>3</v>
      </c>
      <c r="B9" s="10" t="s">
        <v>20</v>
      </c>
      <c r="C9" s="10" t="s">
        <v>21</v>
      </c>
      <c r="D9" s="11" t="s">
        <v>26</v>
      </c>
      <c r="E9" s="11">
        <v>8</v>
      </c>
      <c r="F9" s="11" t="s">
        <v>26</v>
      </c>
      <c r="G9" s="19" t="s">
        <v>23</v>
      </c>
      <c r="H9" s="11">
        <v>6</v>
      </c>
      <c r="I9" s="11">
        <v>6</v>
      </c>
      <c r="J9" s="11">
        <v>2400</v>
      </c>
      <c r="K9" s="11"/>
      <c r="L9" s="11"/>
      <c r="M9" s="11"/>
      <c r="N9" s="11"/>
      <c r="O9" s="11"/>
      <c r="P9" s="11"/>
      <c r="Q9" s="27">
        <f t="shared" si="0"/>
        <v>2400</v>
      </c>
      <c r="R9" s="28" t="s">
        <v>24</v>
      </c>
    </row>
    <row r="10" spans="1:18">
      <c r="A10" s="10">
        <v>4</v>
      </c>
      <c r="B10" s="10" t="s">
        <v>20</v>
      </c>
      <c r="C10" s="10" t="s">
        <v>21</v>
      </c>
      <c r="D10" s="12" t="s">
        <v>27</v>
      </c>
      <c r="E10" s="12">
        <v>5</v>
      </c>
      <c r="F10" s="12" t="s">
        <v>27</v>
      </c>
      <c r="G10" s="19" t="s">
        <v>23</v>
      </c>
      <c r="H10" s="12">
        <v>5</v>
      </c>
      <c r="I10" s="12">
        <v>5</v>
      </c>
      <c r="J10" s="12">
        <v>2000</v>
      </c>
      <c r="K10" s="12"/>
      <c r="L10" s="12"/>
      <c r="M10" s="12"/>
      <c r="N10" s="12"/>
      <c r="O10" s="12"/>
      <c r="P10" s="12"/>
      <c r="Q10" s="27">
        <f t="shared" si="0"/>
        <v>2000</v>
      </c>
      <c r="R10" s="28" t="s">
        <v>24</v>
      </c>
    </row>
    <row r="11" spans="1:18">
      <c r="A11" s="10">
        <v>5</v>
      </c>
      <c r="B11" s="10" t="s">
        <v>20</v>
      </c>
      <c r="C11" s="10" t="s">
        <v>21</v>
      </c>
      <c r="D11" s="11" t="s">
        <v>28</v>
      </c>
      <c r="E11" s="11">
        <v>6</v>
      </c>
      <c r="F11" s="11" t="s">
        <v>28</v>
      </c>
      <c r="G11" s="19" t="s">
        <v>23</v>
      </c>
      <c r="H11" s="11">
        <v>8</v>
      </c>
      <c r="I11" s="11">
        <v>8</v>
      </c>
      <c r="J11" s="11">
        <v>3200</v>
      </c>
      <c r="K11" s="11"/>
      <c r="L11" s="11"/>
      <c r="M11" s="11"/>
      <c r="N11" s="11"/>
      <c r="O11" s="11"/>
      <c r="P11" s="11"/>
      <c r="Q11" s="27">
        <f t="shared" si="0"/>
        <v>3200</v>
      </c>
      <c r="R11" s="28" t="s">
        <v>24</v>
      </c>
    </row>
    <row r="12" spans="1:18">
      <c r="A12" s="10">
        <v>6</v>
      </c>
      <c r="B12" s="10" t="s">
        <v>20</v>
      </c>
      <c r="C12" s="10" t="s">
        <v>29</v>
      </c>
      <c r="D12" s="11" t="s">
        <v>30</v>
      </c>
      <c r="E12" s="11">
        <v>5</v>
      </c>
      <c r="F12" s="11" t="s">
        <v>30</v>
      </c>
      <c r="G12" s="19" t="s">
        <v>23</v>
      </c>
      <c r="H12" s="11">
        <v>3</v>
      </c>
      <c r="I12" s="11">
        <v>3</v>
      </c>
      <c r="J12" s="11">
        <v>1200</v>
      </c>
      <c r="K12" s="11"/>
      <c r="L12" s="11"/>
      <c r="M12" s="11"/>
      <c r="N12" s="11"/>
      <c r="O12" s="11"/>
      <c r="P12" s="11"/>
      <c r="Q12" s="27">
        <f t="shared" si="0"/>
        <v>1200</v>
      </c>
      <c r="R12" s="18" t="s">
        <v>31</v>
      </c>
    </row>
    <row r="13" spans="1:18">
      <c r="A13" s="10">
        <v>7</v>
      </c>
      <c r="B13" s="10" t="s">
        <v>20</v>
      </c>
      <c r="C13" s="10" t="s">
        <v>29</v>
      </c>
      <c r="D13" s="11" t="s">
        <v>32</v>
      </c>
      <c r="E13" s="11">
        <v>4</v>
      </c>
      <c r="F13" s="11" t="s">
        <v>32</v>
      </c>
      <c r="G13" s="19" t="s">
        <v>23</v>
      </c>
      <c r="H13" s="11"/>
      <c r="I13" s="11"/>
      <c r="J13" s="11"/>
      <c r="K13" s="11">
        <v>7</v>
      </c>
      <c r="L13" s="11">
        <v>7</v>
      </c>
      <c r="M13" s="11">
        <v>3500</v>
      </c>
      <c r="N13" s="11"/>
      <c r="O13" s="11"/>
      <c r="P13" s="11"/>
      <c r="Q13" s="27">
        <f t="shared" si="0"/>
        <v>3500</v>
      </c>
      <c r="R13" s="18" t="s">
        <v>33</v>
      </c>
    </row>
    <row r="14" spans="1:18">
      <c r="A14" s="10">
        <v>8</v>
      </c>
      <c r="B14" s="10" t="s">
        <v>20</v>
      </c>
      <c r="C14" s="10" t="s">
        <v>29</v>
      </c>
      <c r="D14" s="11" t="s">
        <v>34</v>
      </c>
      <c r="E14" s="11">
        <v>5</v>
      </c>
      <c r="F14" s="11" t="s">
        <v>34</v>
      </c>
      <c r="G14" s="19" t="s">
        <v>23</v>
      </c>
      <c r="H14" s="11"/>
      <c r="I14" s="11"/>
      <c r="J14" s="11"/>
      <c r="K14" s="11"/>
      <c r="L14" s="11"/>
      <c r="M14" s="11"/>
      <c r="N14" s="11">
        <v>15</v>
      </c>
      <c r="O14" s="11">
        <v>8.3</v>
      </c>
      <c r="P14" s="11">
        <v>5000</v>
      </c>
      <c r="Q14" s="27">
        <f t="shared" si="0"/>
        <v>5000</v>
      </c>
      <c r="R14" s="18" t="s">
        <v>33</v>
      </c>
    </row>
    <row r="15" spans="1:18">
      <c r="A15" s="10">
        <v>9</v>
      </c>
      <c r="B15" s="10" t="s">
        <v>20</v>
      </c>
      <c r="C15" s="10" t="s">
        <v>29</v>
      </c>
      <c r="D15" s="11" t="s">
        <v>35</v>
      </c>
      <c r="E15" s="11">
        <v>4</v>
      </c>
      <c r="F15" s="11" t="s">
        <v>35</v>
      </c>
      <c r="G15" s="19" t="s">
        <v>23</v>
      </c>
      <c r="H15" s="11"/>
      <c r="I15" s="11"/>
      <c r="J15" s="11"/>
      <c r="K15" s="11">
        <v>8</v>
      </c>
      <c r="L15" s="11">
        <v>8</v>
      </c>
      <c r="M15" s="11">
        <v>4000</v>
      </c>
      <c r="N15" s="11"/>
      <c r="O15" s="11"/>
      <c r="P15" s="11"/>
      <c r="Q15" s="27">
        <f t="shared" si="0"/>
        <v>4000</v>
      </c>
      <c r="R15" s="18" t="s">
        <v>33</v>
      </c>
    </row>
    <row r="16" s="1" customFormat="1" spans="1:18">
      <c r="A16" s="10">
        <v>10</v>
      </c>
      <c r="B16" s="10" t="s">
        <v>20</v>
      </c>
      <c r="C16" s="10" t="s">
        <v>36</v>
      </c>
      <c r="D16" s="11" t="s">
        <v>37</v>
      </c>
      <c r="E16" s="11">
        <v>6</v>
      </c>
      <c r="F16" s="13" t="s">
        <v>38</v>
      </c>
      <c r="G16" s="19" t="s">
        <v>39</v>
      </c>
      <c r="H16" s="20"/>
      <c r="I16" s="20"/>
      <c r="J16" s="20"/>
      <c r="K16" s="11">
        <v>8</v>
      </c>
      <c r="L16" s="11">
        <v>8</v>
      </c>
      <c r="M16" s="11">
        <v>4000</v>
      </c>
      <c r="N16" s="20"/>
      <c r="O16" s="20"/>
      <c r="P16" s="20"/>
      <c r="Q16" s="27">
        <f t="shared" si="0"/>
        <v>4000</v>
      </c>
      <c r="R16" s="18" t="s">
        <v>33</v>
      </c>
    </row>
    <row r="17" s="1" customFormat="1" spans="1:18">
      <c r="A17" s="10">
        <v>11</v>
      </c>
      <c r="B17" s="10" t="s">
        <v>20</v>
      </c>
      <c r="C17" s="10" t="s">
        <v>36</v>
      </c>
      <c r="D17" s="11" t="s">
        <v>40</v>
      </c>
      <c r="E17" s="11">
        <v>2</v>
      </c>
      <c r="F17" s="11" t="s">
        <v>40</v>
      </c>
      <c r="G17" s="19" t="s">
        <v>23</v>
      </c>
      <c r="H17" s="20"/>
      <c r="I17" s="20"/>
      <c r="J17" s="20"/>
      <c r="K17" s="11">
        <v>8</v>
      </c>
      <c r="L17" s="11">
        <v>8</v>
      </c>
      <c r="M17" s="11">
        <v>4000</v>
      </c>
      <c r="N17" s="20"/>
      <c r="O17" s="20"/>
      <c r="P17" s="20"/>
      <c r="Q17" s="27">
        <f t="shared" si="0"/>
        <v>4000</v>
      </c>
      <c r="R17" s="18" t="s">
        <v>33</v>
      </c>
    </row>
    <row r="18" s="1" customFormat="1" spans="1:18">
      <c r="A18" s="10">
        <v>12</v>
      </c>
      <c r="B18" s="10" t="s">
        <v>20</v>
      </c>
      <c r="C18" s="10" t="s">
        <v>36</v>
      </c>
      <c r="D18" s="11" t="s">
        <v>41</v>
      </c>
      <c r="E18" s="11">
        <v>2</v>
      </c>
      <c r="F18" s="11" t="s">
        <v>41</v>
      </c>
      <c r="G18" s="19" t="s">
        <v>23</v>
      </c>
      <c r="H18" s="20"/>
      <c r="I18" s="20"/>
      <c r="J18" s="20"/>
      <c r="K18" s="11">
        <v>8</v>
      </c>
      <c r="L18" s="11">
        <v>8</v>
      </c>
      <c r="M18" s="11">
        <v>4000</v>
      </c>
      <c r="N18" s="20"/>
      <c r="O18" s="20"/>
      <c r="P18" s="20"/>
      <c r="Q18" s="27">
        <f t="shared" si="0"/>
        <v>4000</v>
      </c>
      <c r="R18" s="18" t="s">
        <v>33</v>
      </c>
    </row>
    <row r="19" s="1" customFormat="1" spans="1:18">
      <c r="A19" s="10">
        <v>13</v>
      </c>
      <c r="B19" s="10" t="s">
        <v>20</v>
      </c>
      <c r="C19" s="10" t="s">
        <v>42</v>
      </c>
      <c r="D19" s="13" t="s">
        <v>43</v>
      </c>
      <c r="E19" s="11">
        <v>5</v>
      </c>
      <c r="F19" s="13" t="s">
        <v>43</v>
      </c>
      <c r="G19" s="19" t="s">
        <v>23</v>
      </c>
      <c r="H19" s="11">
        <v>4</v>
      </c>
      <c r="I19" s="11">
        <v>4</v>
      </c>
      <c r="J19" s="11">
        <v>1600</v>
      </c>
      <c r="K19" s="20"/>
      <c r="L19" s="20"/>
      <c r="M19" s="20"/>
      <c r="N19" s="20"/>
      <c r="O19" s="20"/>
      <c r="P19" s="20"/>
      <c r="Q19" s="27">
        <f t="shared" si="0"/>
        <v>1600</v>
      </c>
      <c r="R19" s="28" t="s">
        <v>24</v>
      </c>
    </row>
    <row r="20" s="1" customFormat="1" spans="1:18">
      <c r="A20" s="10">
        <v>14</v>
      </c>
      <c r="B20" s="10" t="s">
        <v>20</v>
      </c>
      <c r="C20" s="10" t="s">
        <v>42</v>
      </c>
      <c r="D20" s="11" t="s">
        <v>44</v>
      </c>
      <c r="E20" s="11">
        <v>2</v>
      </c>
      <c r="F20" s="11" t="s">
        <v>44</v>
      </c>
      <c r="G20" s="19" t="s">
        <v>23</v>
      </c>
      <c r="H20" s="11">
        <v>5</v>
      </c>
      <c r="I20" s="11">
        <v>5</v>
      </c>
      <c r="J20" s="11">
        <v>2000</v>
      </c>
      <c r="K20" s="20"/>
      <c r="L20" s="20"/>
      <c r="M20" s="20"/>
      <c r="N20" s="20"/>
      <c r="O20" s="20"/>
      <c r="P20" s="20"/>
      <c r="Q20" s="27">
        <f t="shared" si="0"/>
        <v>2000</v>
      </c>
      <c r="R20" s="28" t="s">
        <v>24</v>
      </c>
    </row>
    <row r="21" s="1" customFormat="1" spans="1:18">
      <c r="A21" s="10">
        <v>15</v>
      </c>
      <c r="B21" s="10" t="s">
        <v>20</v>
      </c>
      <c r="C21" s="10" t="s">
        <v>42</v>
      </c>
      <c r="D21" s="11" t="s">
        <v>45</v>
      </c>
      <c r="E21" s="11">
        <v>3</v>
      </c>
      <c r="F21" s="11" t="s">
        <v>45</v>
      </c>
      <c r="G21" s="19" t="s">
        <v>23</v>
      </c>
      <c r="H21" s="11">
        <v>6</v>
      </c>
      <c r="I21" s="11">
        <v>6</v>
      </c>
      <c r="J21" s="11">
        <v>2400</v>
      </c>
      <c r="K21" s="20"/>
      <c r="L21" s="20"/>
      <c r="M21" s="20"/>
      <c r="N21" s="20"/>
      <c r="O21" s="20"/>
      <c r="P21" s="20"/>
      <c r="Q21" s="27">
        <f t="shared" si="0"/>
        <v>2400</v>
      </c>
      <c r="R21" s="28" t="s">
        <v>24</v>
      </c>
    </row>
    <row r="22" s="1" customFormat="1" spans="1:18">
      <c r="A22" s="10">
        <v>16</v>
      </c>
      <c r="B22" s="10" t="s">
        <v>20</v>
      </c>
      <c r="C22" s="10" t="s">
        <v>42</v>
      </c>
      <c r="D22" s="11" t="s">
        <v>46</v>
      </c>
      <c r="E22" s="11">
        <v>3</v>
      </c>
      <c r="F22" s="11" t="s">
        <v>46</v>
      </c>
      <c r="G22" s="19" t="s">
        <v>23</v>
      </c>
      <c r="H22" s="11">
        <v>6</v>
      </c>
      <c r="I22" s="11">
        <v>6</v>
      </c>
      <c r="J22" s="11">
        <v>2400</v>
      </c>
      <c r="K22" s="20"/>
      <c r="L22" s="20"/>
      <c r="M22" s="20"/>
      <c r="N22" s="20"/>
      <c r="O22" s="20"/>
      <c r="P22" s="20"/>
      <c r="Q22" s="27">
        <f t="shared" si="0"/>
        <v>2400</v>
      </c>
      <c r="R22" s="28" t="s">
        <v>24</v>
      </c>
    </row>
    <row r="23" s="1" customFormat="1" spans="1:18">
      <c r="A23" s="10">
        <v>17</v>
      </c>
      <c r="B23" s="10" t="s">
        <v>20</v>
      </c>
      <c r="C23" s="10" t="s">
        <v>47</v>
      </c>
      <c r="D23" s="11" t="s">
        <v>32</v>
      </c>
      <c r="E23" s="11">
        <v>4</v>
      </c>
      <c r="F23" s="11" t="s">
        <v>32</v>
      </c>
      <c r="G23" s="19" t="s">
        <v>23</v>
      </c>
      <c r="H23" s="20"/>
      <c r="I23" s="20"/>
      <c r="J23" s="20"/>
      <c r="K23" s="11">
        <v>7</v>
      </c>
      <c r="L23" s="11">
        <v>7</v>
      </c>
      <c r="M23" s="11">
        <v>3500</v>
      </c>
      <c r="N23" s="20"/>
      <c r="O23" s="20"/>
      <c r="P23" s="20"/>
      <c r="Q23" s="27">
        <f t="shared" si="0"/>
        <v>3500</v>
      </c>
      <c r="R23" s="28" t="s">
        <v>24</v>
      </c>
    </row>
    <row r="24" s="1" customFormat="1" spans="1:19">
      <c r="A24" s="10">
        <v>18</v>
      </c>
      <c r="B24" s="11" t="s">
        <v>48</v>
      </c>
      <c r="C24" s="11" t="s">
        <v>49</v>
      </c>
      <c r="D24" s="11" t="s">
        <v>50</v>
      </c>
      <c r="E24" s="11">
        <v>7</v>
      </c>
      <c r="F24" s="11" t="s">
        <v>50</v>
      </c>
      <c r="G24" s="19" t="s">
        <v>23</v>
      </c>
      <c r="H24" s="11">
        <v>13</v>
      </c>
      <c r="I24" s="11">
        <v>6.5</v>
      </c>
      <c r="J24" s="11">
        <v>2600</v>
      </c>
      <c r="K24" s="11"/>
      <c r="L24" s="11"/>
      <c r="M24" s="11"/>
      <c r="N24" s="11"/>
      <c r="O24" s="11"/>
      <c r="P24" s="11"/>
      <c r="Q24" s="27">
        <f t="shared" ref="Q24:Q38" si="1">J24+M24+P24</f>
        <v>2600</v>
      </c>
      <c r="R24" s="28" t="s">
        <v>24</v>
      </c>
      <c r="S24" s="29"/>
    </row>
    <row r="25" s="1" customFormat="1" spans="1:19">
      <c r="A25" s="10">
        <v>19</v>
      </c>
      <c r="B25" s="11" t="s">
        <v>48</v>
      </c>
      <c r="C25" s="11" t="s">
        <v>49</v>
      </c>
      <c r="D25" s="11" t="s">
        <v>51</v>
      </c>
      <c r="E25" s="11">
        <v>3</v>
      </c>
      <c r="F25" s="11" t="s">
        <v>51</v>
      </c>
      <c r="G25" s="19" t="s">
        <v>23</v>
      </c>
      <c r="H25" s="11">
        <v>15</v>
      </c>
      <c r="I25" s="11">
        <v>8</v>
      </c>
      <c r="J25" s="11">
        <v>3200</v>
      </c>
      <c r="K25" s="11"/>
      <c r="L25" s="11"/>
      <c r="M25" s="11"/>
      <c r="N25" s="11"/>
      <c r="O25" s="11"/>
      <c r="P25" s="11"/>
      <c r="Q25" s="27">
        <f t="shared" si="1"/>
        <v>3200</v>
      </c>
      <c r="R25" s="28" t="s">
        <v>24</v>
      </c>
      <c r="S25" s="29"/>
    </row>
    <row r="26" s="1" customFormat="1" spans="1:19">
      <c r="A26" s="10">
        <v>20</v>
      </c>
      <c r="B26" s="11" t="s">
        <v>48</v>
      </c>
      <c r="C26" s="11" t="s">
        <v>52</v>
      </c>
      <c r="D26" s="11" t="s">
        <v>53</v>
      </c>
      <c r="E26" s="11">
        <v>7</v>
      </c>
      <c r="F26" s="11" t="s">
        <v>53</v>
      </c>
      <c r="G26" s="19" t="s">
        <v>23</v>
      </c>
      <c r="H26" s="11">
        <v>26</v>
      </c>
      <c r="I26" s="11">
        <v>8</v>
      </c>
      <c r="J26" s="11">
        <v>3200</v>
      </c>
      <c r="K26" s="11"/>
      <c r="L26" s="11"/>
      <c r="M26" s="11"/>
      <c r="N26" s="11"/>
      <c r="O26" s="11"/>
      <c r="P26" s="11"/>
      <c r="Q26" s="27">
        <f t="shared" si="1"/>
        <v>3200</v>
      </c>
      <c r="R26" s="28" t="s">
        <v>24</v>
      </c>
      <c r="S26" s="29"/>
    </row>
    <row r="27" s="1" customFormat="1" spans="1:19">
      <c r="A27" s="10">
        <v>21</v>
      </c>
      <c r="B27" s="11" t="s">
        <v>48</v>
      </c>
      <c r="C27" s="11" t="s">
        <v>52</v>
      </c>
      <c r="D27" s="11" t="s">
        <v>54</v>
      </c>
      <c r="E27" s="11">
        <v>3</v>
      </c>
      <c r="F27" s="11" t="s">
        <v>54</v>
      </c>
      <c r="G27" s="19" t="s">
        <v>23</v>
      </c>
      <c r="H27" s="11">
        <v>17</v>
      </c>
      <c r="I27" s="11">
        <v>8</v>
      </c>
      <c r="J27" s="11">
        <v>3200</v>
      </c>
      <c r="K27" s="11"/>
      <c r="L27" s="11"/>
      <c r="M27" s="11"/>
      <c r="N27" s="11"/>
      <c r="O27" s="11"/>
      <c r="P27" s="11"/>
      <c r="Q27" s="27">
        <f t="shared" si="1"/>
        <v>3200</v>
      </c>
      <c r="R27" s="28" t="s">
        <v>24</v>
      </c>
      <c r="S27" s="29"/>
    </row>
    <row r="28" s="1" customFormat="1" spans="1:19">
      <c r="A28" s="10">
        <v>22</v>
      </c>
      <c r="B28" s="11" t="s">
        <v>48</v>
      </c>
      <c r="C28" s="11" t="s">
        <v>52</v>
      </c>
      <c r="D28" s="11" t="s">
        <v>55</v>
      </c>
      <c r="E28" s="11">
        <v>2</v>
      </c>
      <c r="F28" s="11" t="s">
        <v>55</v>
      </c>
      <c r="G28" s="19" t="s">
        <v>23</v>
      </c>
      <c r="H28" s="11">
        <v>15</v>
      </c>
      <c r="I28" s="11">
        <v>8</v>
      </c>
      <c r="J28" s="11">
        <v>3200</v>
      </c>
      <c r="K28" s="11"/>
      <c r="L28" s="11"/>
      <c r="M28" s="11"/>
      <c r="N28" s="11"/>
      <c r="O28" s="11"/>
      <c r="P28" s="11"/>
      <c r="Q28" s="27">
        <f t="shared" si="1"/>
        <v>3200</v>
      </c>
      <c r="R28" s="28" t="s">
        <v>31</v>
      </c>
      <c r="S28" s="29"/>
    </row>
    <row r="29" s="1" customFormat="1" spans="1:19">
      <c r="A29" s="10">
        <v>23</v>
      </c>
      <c r="B29" s="11" t="s">
        <v>48</v>
      </c>
      <c r="C29" s="11" t="s">
        <v>56</v>
      </c>
      <c r="D29" s="11" t="s">
        <v>57</v>
      </c>
      <c r="E29" s="11">
        <v>4</v>
      </c>
      <c r="F29" s="11" t="s">
        <v>57</v>
      </c>
      <c r="G29" s="19" t="s">
        <v>23</v>
      </c>
      <c r="H29" s="11">
        <v>15</v>
      </c>
      <c r="I29" s="11">
        <v>8</v>
      </c>
      <c r="J29" s="11">
        <v>3200</v>
      </c>
      <c r="K29" s="11"/>
      <c r="L29" s="11"/>
      <c r="M29" s="11"/>
      <c r="N29" s="11"/>
      <c r="O29" s="11"/>
      <c r="P29" s="11"/>
      <c r="Q29" s="27">
        <f t="shared" si="1"/>
        <v>3200</v>
      </c>
      <c r="R29" s="28" t="s">
        <v>24</v>
      </c>
      <c r="S29" s="29"/>
    </row>
    <row r="30" s="1" customFormat="1" spans="1:19">
      <c r="A30" s="10">
        <v>24</v>
      </c>
      <c r="B30" s="11" t="s">
        <v>48</v>
      </c>
      <c r="C30" s="11" t="s">
        <v>56</v>
      </c>
      <c r="D30" s="11" t="s">
        <v>58</v>
      </c>
      <c r="E30" s="11">
        <v>2</v>
      </c>
      <c r="F30" s="11" t="s">
        <v>59</v>
      </c>
      <c r="G30" s="11" t="s">
        <v>39</v>
      </c>
      <c r="H30" s="11">
        <v>12</v>
      </c>
      <c r="I30" s="11">
        <v>8</v>
      </c>
      <c r="J30" s="11">
        <v>3200</v>
      </c>
      <c r="K30" s="11"/>
      <c r="L30" s="11"/>
      <c r="M30" s="11"/>
      <c r="N30" s="11"/>
      <c r="O30" s="11"/>
      <c r="P30" s="11"/>
      <c r="Q30" s="27">
        <f t="shared" si="1"/>
        <v>3200</v>
      </c>
      <c r="R30" s="28" t="s">
        <v>24</v>
      </c>
      <c r="S30" s="29"/>
    </row>
    <row r="31" s="1" customFormat="1" spans="1:19">
      <c r="A31" s="10">
        <v>25</v>
      </c>
      <c r="B31" s="11" t="s">
        <v>48</v>
      </c>
      <c r="C31" s="11" t="s">
        <v>56</v>
      </c>
      <c r="D31" s="11" t="s">
        <v>60</v>
      </c>
      <c r="E31" s="11">
        <v>5</v>
      </c>
      <c r="F31" s="11" t="s">
        <v>60</v>
      </c>
      <c r="G31" s="19" t="s">
        <v>23</v>
      </c>
      <c r="H31" s="11">
        <v>15</v>
      </c>
      <c r="I31" s="11">
        <v>8</v>
      </c>
      <c r="J31" s="11">
        <v>3200</v>
      </c>
      <c r="K31" s="11"/>
      <c r="L31" s="11"/>
      <c r="M31" s="11"/>
      <c r="N31" s="11"/>
      <c r="O31" s="11"/>
      <c r="P31" s="11"/>
      <c r="Q31" s="27">
        <f t="shared" si="1"/>
        <v>3200</v>
      </c>
      <c r="R31" s="28" t="s">
        <v>24</v>
      </c>
      <c r="S31" s="29"/>
    </row>
    <row r="32" s="1" customFormat="1" spans="1:19">
      <c r="A32" s="10">
        <v>26</v>
      </c>
      <c r="B32" s="11" t="s">
        <v>48</v>
      </c>
      <c r="C32" s="11" t="s">
        <v>61</v>
      </c>
      <c r="D32" s="11" t="s">
        <v>62</v>
      </c>
      <c r="E32" s="11">
        <v>2</v>
      </c>
      <c r="F32" s="11" t="s">
        <v>62</v>
      </c>
      <c r="G32" s="19" t="s">
        <v>23</v>
      </c>
      <c r="H32" s="11"/>
      <c r="I32" s="11"/>
      <c r="J32" s="11"/>
      <c r="K32" s="11">
        <v>20</v>
      </c>
      <c r="L32" s="11">
        <v>9</v>
      </c>
      <c r="M32" s="11">
        <v>4500</v>
      </c>
      <c r="N32" s="22"/>
      <c r="O32" s="22"/>
      <c r="P32" s="22"/>
      <c r="Q32" s="27">
        <f>J32+M32+P32</f>
        <v>4500</v>
      </c>
      <c r="R32" s="28" t="s">
        <v>24</v>
      </c>
      <c r="S32" s="29"/>
    </row>
    <row r="33" s="1" customFormat="1" spans="1:19">
      <c r="A33" s="10">
        <v>27</v>
      </c>
      <c r="B33" s="11" t="s">
        <v>48</v>
      </c>
      <c r="C33" s="11" t="s">
        <v>61</v>
      </c>
      <c r="D33" s="11" t="s">
        <v>63</v>
      </c>
      <c r="E33" s="11">
        <v>3</v>
      </c>
      <c r="F33" s="11" t="s">
        <v>63</v>
      </c>
      <c r="G33" s="19" t="s">
        <v>23</v>
      </c>
      <c r="H33" s="11"/>
      <c r="I33" s="11"/>
      <c r="J33" s="11"/>
      <c r="K33" s="11">
        <v>25</v>
      </c>
      <c r="L33" s="11">
        <v>9</v>
      </c>
      <c r="M33" s="11">
        <v>4500</v>
      </c>
      <c r="N33" s="22"/>
      <c r="O33" s="22"/>
      <c r="P33" s="22"/>
      <c r="Q33" s="27">
        <f t="shared" ref="Q32:Q37" si="2">J33+M33+P33</f>
        <v>4500</v>
      </c>
      <c r="R33" s="28" t="s">
        <v>24</v>
      </c>
      <c r="S33" s="29"/>
    </row>
    <row r="34" s="1" customFormat="1" spans="1:19">
      <c r="A34" s="10">
        <v>28</v>
      </c>
      <c r="B34" s="11" t="s">
        <v>48</v>
      </c>
      <c r="C34" s="11" t="s">
        <v>61</v>
      </c>
      <c r="D34" s="11" t="s">
        <v>64</v>
      </c>
      <c r="E34" s="11">
        <v>3</v>
      </c>
      <c r="F34" s="11" t="s">
        <v>64</v>
      </c>
      <c r="G34" s="19" t="s">
        <v>23</v>
      </c>
      <c r="H34" s="11"/>
      <c r="I34" s="11"/>
      <c r="J34" s="11"/>
      <c r="K34" s="11">
        <v>25</v>
      </c>
      <c r="L34" s="11">
        <v>9</v>
      </c>
      <c r="M34" s="11">
        <v>4500</v>
      </c>
      <c r="N34" s="22"/>
      <c r="O34" s="22"/>
      <c r="P34" s="22"/>
      <c r="Q34" s="27">
        <f t="shared" si="2"/>
        <v>4500</v>
      </c>
      <c r="R34" s="28" t="s">
        <v>24</v>
      </c>
      <c r="S34" s="29"/>
    </row>
    <row r="35" s="1" customFormat="1" spans="1:19">
      <c r="A35" s="10">
        <v>29</v>
      </c>
      <c r="B35" s="11" t="s">
        <v>48</v>
      </c>
      <c r="C35" s="11" t="s">
        <v>61</v>
      </c>
      <c r="D35" s="11" t="s">
        <v>65</v>
      </c>
      <c r="E35" s="11">
        <v>5</v>
      </c>
      <c r="F35" s="11" t="s">
        <v>65</v>
      </c>
      <c r="G35" s="19" t="s">
        <v>23</v>
      </c>
      <c r="H35" s="11"/>
      <c r="I35" s="11"/>
      <c r="J35" s="11"/>
      <c r="K35" s="11">
        <v>7</v>
      </c>
      <c r="L35" s="11">
        <v>5</v>
      </c>
      <c r="M35" s="11">
        <v>2500</v>
      </c>
      <c r="N35" s="22"/>
      <c r="O35" s="22"/>
      <c r="P35" s="22"/>
      <c r="Q35" s="27">
        <f t="shared" si="2"/>
        <v>2500</v>
      </c>
      <c r="R35" s="28" t="s">
        <v>24</v>
      </c>
      <c r="S35" s="29"/>
    </row>
    <row r="36" s="1" customFormat="1" spans="1:19">
      <c r="A36" s="10">
        <v>30</v>
      </c>
      <c r="B36" s="11" t="s">
        <v>48</v>
      </c>
      <c r="C36" s="11" t="s">
        <v>66</v>
      </c>
      <c r="D36" s="11" t="s">
        <v>67</v>
      </c>
      <c r="E36" s="11">
        <v>2</v>
      </c>
      <c r="F36" s="11" t="s">
        <v>67</v>
      </c>
      <c r="G36" s="19" t="s">
        <v>23</v>
      </c>
      <c r="H36" s="11"/>
      <c r="I36" s="11"/>
      <c r="J36" s="11"/>
      <c r="K36" s="11">
        <v>28</v>
      </c>
      <c r="L36" s="11">
        <v>9</v>
      </c>
      <c r="M36" s="11">
        <v>4500</v>
      </c>
      <c r="N36" s="22"/>
      <c r="O36" s="22"/>
      <c r="P36" s="22"/>
      <c r="Q36" s="27">
        <f t="shared" si="2"/>
        <v>4500</v>
      </c>
      <c r="R36" s="28" t="s">
        <v>24</v>
      </c>
      <c r="S36" s="29"/>
    </row>
    <row r="37" s="1" customFormat="1" spans="1:19">
      <c r="A37" s="10">
        <v>31</v>
      </c>
      <c r="B37" s="11" t="s">
        <v>48</v>
      </c>
      <c r="C37" s="11" t="s">
        <v>66</v>
      </c>
      <c r="D37" s="11" t="s">
        <v>68</v>
      </c>
      <c r="E37" s="11">
        <v>3</v>
      </c>
      <c r="F37" s="11" t="s">
        <v>68</v>
      </c>
      <c r="G37" s="19" t="s">
        <v>23</v>
      </c>
      <c r="H37" s="11"/>
      <c r="I37" s="11"/>
      <c r="J37" s="11"/>
      <c r="K37" s="11">
        <v>28</v>
      </c>
      <c r="L37" s="11">
        <v>9</v>
      </c>
      <c r="M37" s="11">
        <v>4500</v>
      </c>
      <c r="N37" s="22"/>
      <c r="O37" s="22"/>
      <c r="P37" s="22"/>
      <c r="Q37" s="27">
        <f t="shared" si="2"/>
        <v>4500</v>
      </c>
      <c r="R37" s="28" t="s">
        <v>24</v>
      </c>
      <c r="S37" s="29"/>
    </row>
    <row r="38" s="1" customFormat="1" spans="1:18">
      <c r="A38" s="14" t="s">
        <v>69</v>
      </c>
      <c r="B38" s="15"/>
      <c r="C38" s="15"/>
      <c r="D38" s="16"/>
      <c r="E38" s="21">
        <f>SUM(E7:E37)</f>
        <v>125</v>
      </c>
      <c r="F38" s="21">
        <f>SUM(F7:F37)</f>
        <v>0</v>
      </c>
      <c r="G38" s="21">
        <f>SUM(G7:G37)</f>
        <v>0</v>
      </c>
      <c r="H38" s="21">
        <f t="shared" ref="H38:R38" si="3">SUM(H7:H37)</f>
        <v>183</v>
      </c>
      <c r="I38" s="21">
        <f t="shared" si="3"/>
        <v>117.5</v>
      </c>
      <c r="J38" s="21">
        <f t="shared" si="3"/>
        <v>47000</v>
      </c>
      <c r="K38" s="21">
        <f t="shared" si="3"/>
        <v>179</v>
      </c>
      <c r="L38" s="21">
        <f t="shared" si="3"/>
        <v>96</v>
      </c>
      <c r="M38" s="21">
        <f>SUM(M7:M37)</f>
        <v>48000</v>
      </c>
      <c r="N38" s="21">
        <f t="shared" si="3"/>
        <v>15</v>
      </c>
      <c r="O38" s="21">
        <f t="shared" si="3"/>
        <v>8.3</v>
      </c>
      <c r="P38" s="21">
        <f t="shared" si="3"/>
        <v>5000</v>
      </c>
      <c r="Q38" s="21">
        <f t="shared" si="3"/>
        <v>100000</v>
      </c>
      <c r="R38" s="21">
        <f t="shared" si="3"/>
        <v>0</v>
      </c>
    </row>
  </sheetData>
  <mergeCells count="18">
    <mergeCell ref="A1:C1"/>
    <mergeCell ref="A2:R2"/>
    <mergeCell ref="A3:R3"/>
    <mergeCell ref="H4:J4"/>
    <mergeCell ref="K4:M4"/>
    <mergeCell ref="N4:P4"/>
    <mergeCell ref="H5:J5"/>
    <mergeCell ref="K5:M5"/>
    <mergeCell ref="N5:P5"/>
    <mergeCell ref="A38:D38"/>
    <mergeCell ref="A4:A6"/>
    <mergeCell ref="B4:B6"/>
    <mergeCell ref="C4:C6"/>
    <mergeCell ref="D4:D6"/>
    <mergeCell ref="E4:E6"/>
    <mergeCell ref="Q4:Q6"/>
    <mergeCell ref="R4:R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卡场镇汇总公示表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2024-08-09T01:55:00Z</dcterms:created>
  <dcterms:modified xsi:type="dcterms:W3CDTF">2025-09-01T17:31:35Z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