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tabRatio="550"/>
  </bookViews>
  <sheets>
    <sheet name="勐弄乡公示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<sst xmlns="http://schemas.openxmlformats.org/spreadsheetml/2006/main" count="107" uniqueCount="45">
  <si>
    <t>附件：</t>
  </si>
  <si>
    <t>盈江县2025年产业奖补项目（勐弄乡）公示表</t>
  </si>
  <si>
    <t xml:space="preserve">                                                                    单位：亩、元</t>
  </si>
  <si>
    <t>序号</t>
  </si>
  <si>
    <t>村委会</t>
  </si>
  <si>
    <t>村民小组</t>
  </si>
  <si>
    <t>户主姓名</t>
  </si>
  <si>
    <t>人口</t>
  </si>
  <si>
    <t>奖补资金领取人</t>
  </si>
  <si>
    <t>产业名称</t>
  </si>
  <si>
    <t>每户补助合计金额</t>
  </si>
  <si>
    <t>备注</t>
  </si>
  <si>
    <t>草果</t>
  </si>
  <si>
    <t>云南方竹</t>
  </si>
  <si>
    <t>姓名</t>
  </si>
  <si>
    <t>与户主关系</t>
  </si>
  <si>
    <t>经营面积</t>
  </si>
  <si>
    <t>验收合格面积</t>
  </si>
  <si>
    <t>补助金额</t>
  </si>
  <si>
    <t>勐典村</t>
  </si>
  <si>
    <t>栋家寨</t>
  </si>
  <si>
    <t>栋二</t>
  </si>
  <si>
    <t>本人</t>
  </si>
  <si>
    <t>新植</t>
  </si>
  <si>
    <t>曹四</t>
  </si>
  <si>
    <t>曹二</t>
  </si>
  <si>
    <t>栋枝茂</t>
  </si>
  <si>
    <t>栋三</t>
  </si>
  <si>
    <t>父子</t>
  </si>
  <si>
    <t>早文兴</t>
  </si>
  <si>
    <t>老园改造</t>
  </si>
  <si>
    <t>余生文</t>
  </si>
  <si>
    <t>熊家寨</t>
  </si>
  <si>
    <t>熊文平</t>
  </si>
  <si>
    <t>熊有兰</t>
  </si>
  <si>
    <t>熊六</t>
  </si>
  <si>
    <t>曹正光</t>
  </si>
  <si>
    <t>熊二</t>
  </si>
  <si>
    <t>熊忠明</t>
  </si>
  <si>
    <t>松园村</t>
  </si>
  <si>
    <t>六组</t>
  </si>
  <si>
    <t>左安助</t>
  </si>
  <si>
    <t>神端</t>
  </si>
  <si>
    <t>排成科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</si>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</sst>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2"/>
      <name val="宋体"/>
      <charset val="134"/>
    </font>
    <font>
      <sz val="20"/>
      <name val="宋体"/>
      <charset val="134"/>
    </font>
    <font>
      <sz val="12"/>
      <name val="宋体"/>
      <charset val="134"/>
      <scheme val="minor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8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5" borderId="12" applyNumberFormat="0" applyAlignment="0" applyProtection="0">
      <alignment vertical="center"/>
    </xf>
    <xf numFmtId="0" fontId="15" fillId="5" borderId="11" applyNumberFormat="0" applyAlignment="0" applyProtection="0">
      <alignment vertical="center"/>
    </xf>
    <xf numFmtId="0" fontId="16" fillId="6" borderId="13" applyNumberFormat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24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right" vertical="center"/>
    </xf>
    <xf numFmtId="0" fontId="3" fillId="0" borderId="6" xfId="0" applyFont="1" applyBorder="1" applyAlignment="1">
      <alignment horizontal="right" vertical="center"/>
    </xf>
    <xf numFmtId="0" fontId="3" fillId="0" borderId="7" xfId="0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41" fontId="3" fillId="0" borderId="1" xfId="0" applyNumberFormat="1" applyFont="1" applyBorder="1" applyAlignment="1"/>
    <xf numFmtId="41" fontId="3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41" fontId="0" fillId="0" borderId="1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1"/>
  <sheetViews>
    <sheetView tabSelected="1" workbookViewId="0">
      <selection activeCell="G27" sqref="G27"/>
    </sheetView>
  </sheetViews>
  <sheetFormatPr defaultColWidth="9" defaultRowHeight="14.25"/>
  <cols>
    <col min="1" max="1" width="4.5" customWidth="1"/>
    <col min="2" max="3" width="7.625" customWidth="1"/>
    <col min="4" max="4" width="9.875" customWidth="1"/>
    <col min="5" max="5" width="4.75" customWidth="1"/>
    <col min="6" max="6" width="11.5" customWidth="1"/>
    <col min="7" max="7" width="13.875" customWidth="1"/>
    <col min="8" max="9" width="6.875" customWidth="1"/>
    <col min="10" max="10" width="11" customWidth="1"/>
    <col min="11" max="13" width="6.875" customWidth="1"/>
    <col min="14" max="14" width="12.125" customWidth="1"/>
    <col min="15" max="15" width="10.75" customWidth="1"/>
  </cols>
  <sheetData>
    <row r="1" spans="1:5">
      <c r="A1" s="2" t="s">
        <v>0</v>
      </c>
      <c r="B1" s="2"/>
      <c r="C1" s="2"/>
      <c r="D1" s="2"/>
      <c r="E1" s="2"/>
    </row>
    <row r="2" ht="25.5" spans="1:1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spans="1:15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customFormat="1" spans="1:15">
      <c r="A4" s="5" t="s">
        <v>3</v>
      </c>
      <c r="B4" s="6" t="s">
        <v>4</v>
      </c>
      <c r="C4" s="6" t="s">
        <v>5</v>
      </c>
      <c r="D4" s="5" t="s">
        <v>6</v>
      </c>
      <c r="E4" s="5" t="s">
        <v>7</v>
      </c>
      <c r="F4" s="5" t="s">
        <v>8</v>
      </c>
      <c r="G4" s="5"/>
      <c r="H4" s="9" t="s">
        <v>9</v>
      </c>
      <c r="I4" s="9"/>
      <c r="J4" s="9"/>
      <c r="K4" s="9"/>
      <c r="L4" s="9"/>
      <c r="M4" s="9"/>
      <c r="N4" s="6" t="s">
        <v>10</v>
      </c>
      <c r="O4" s="6" t="s">
        <v>11</v>
      </c>
    </row>
    <row r="5" s="1" customFormat="1" spans="1:15">
      <c r="A5" s="5"/>
      <c r="B5" s="7"/>
      <c r="C5" s="7"/>
      <c r="D5" s="5"/>
      <c r="E5" s="5"/>
      <c r="F5" s="5"/>
      <c r="G5" s="5"/>
      <c r="H5" s="17" t="s">
        <v>12</v>
      </c>
      <c r="I5" s="17"/>
      <c r="J5" s="17"/>
      <c r="K5" s="17" t="s">
        <v>13</v>
      </c>
      <c r="L5" s="17"/>
      <c r="M5" s="17"/>
      <c r="N5" s="7"/>
      <c r="O5" s="7"/>
    </row>
    <row r="6" s="1" customFormat="1" ht="28.5" spans="1:15">
      <c r="A6" s="5"/>
      <c r="B6" s="8"/>
      <c r="C6" s="8"/>
      <c r="D6" s="5"/>
      <c r="E6" s="5"/>
      <c r="F6" s="5" t="s">
        <v>14</v>
      </c>
      <c r="G6" s="5" t="s">
        <v>15</v>
      </c>
      <c r="H6" s="5" t="s">
        <v>16</v>
      </c>
      <c r="I6" s="5" t="s">
        <v>17</v>
      </c>
      <c r="J6" s="5" t="s">
        <v>18</v>
      </c>
      <c r="K6" s="5" t="s">
        <v>16</v>
      </c>
      <c r="L6" s="5" t="s">
        <v>17</v>
      </c>
      <c r="M6" s="5" t="s">
        <v>18</v>
      </c>
      <c r="N6" s="8"/>
      <c r="O6" s="8"/>
    </row>
    <row r="7" spans="1:15">
      <c r="A7" s="9">
        <v>1</v>
      </c>
      <c r="B7" s="9" t="s">
        <v>19</v>
      </c>
      <c r="C7" s="9" t="s">
        <v>20</v>
      </c>
      <c r="D7" s="10" t="s">
        <v>21</v>
      </c>
      <c r="E7" s="9">
        <v>3</v>
      </c>
      <c r="F7" s="10" t="s">
        <v>21</v>
      </c>
      <c r="G7" s="9" t="s">
        <v>22</v>
      </c>
      <c r="H7" s="9"/>
      <c r="I7" s="9">
        <v>3</v>
      </c>
      <c r="J7" s="9">
        <v>1200</v>
      </c>
      <c r="K7" s="9"/>
      <c r="L7" s="9"/>
      <c r="M7" s="9"/>
      <c r="N7" s="22">
        <f>J7+M7</f>
        <v>1200</v>
      </c>
      <c r="O7" s="12" t="s">
        <v>23</v>
      </c>
    </row>
    <row r="8" spans="1:15">
      <c r="A8" s="9">
        <v>2</v>
      </c>
      <c r="B8" s="9" t="s">
        <v>19</v>
      </c>
      <c r="C8" s="9" t="s">
        <v>20</v>
      </c>
      <c r="D8" s="11" t="s">
        <v>24</v>
      </c>
      <c r="E8" s="12">
        <v>4</v>
      </c>
      <c r="F8" s="11" t="s">
        <v>24</v>
      </c>
      <c r="G8" s="9" t="s">
        <v>22</v>
      </c>
      <c r="H8" s="9"/>
      <c r="I8" s="9">
        <v>7</v>
      </c>
      <c r="J8" s="9">
        <v>2800</v>
      </c>
      <c r="K8" s="9"/>
      <c r="L8" s="12"/>
      <c r="M8" s="12"/>
      <c r="N8" s="22">
        <f t="shared" ref="N8:N20" si="0">J8+M8</f>
        <v>2800</v>
      </c>
      <c r="O8" s="12" t="s">
        <v>23</v>
      </c>
    </row>
    <row r="9" spans="1:15">
      <c r="A9" s="9">
        <v>3</v>
      </c>
      <c r="B9" s="9" t="s">
        <v>19</v>
      </c>
      <c r="C9" s="9" t="s">
        <v>20</v>
      </c>
      <c r="D9" s="11" t="s">
        <v>25</v>
      </c>
      <c r="E9" s="12">
        <v>4</v>
      </c>
      <c r="F9" s="11" t="s">
        <v>25</v>
      </c>
      <c r="G9" s="9" t="s">
        <v>22</v>
      </c>
      <c r="H9" s="9"/>
      <c r="I9" s="9">
        <v>10</v>
      </c>
      <c r="J9" s="9">
        <v>4000</v>
      </c>
      <c r="K9" s="9"/>
      <c r="L9" s="12"/>
      <c r="M9" s="12"/>
      <c r="N9" s="22">
        <f t="shared" si="0"/>
        <v>4000</v>
      </c>
      <c r="O9" s="12" t="s">
        <v>23</v>
      </c>
    </row>
    <row r="10" spans="1:15">
      <c r="A10" s="9">
        <v>4</v>
      </c>
      <c r="B10" s="9" t="s">
        <v>19</v>
      </c>
      <c r="C10" s="9" t="s">
        <v>20</v>
      </c>
      <c r="D10" s="11" t="s">
        <v>26</v>
      </c>
      <c r="E10" s="12">
        <v>2</v>
      </c>
      <c r="F10" s="11" t="s">
        <v>27</v>
      </c>
      <c r="G10" s="9" t="s">
        <v>28</v>
      </c>
      <c r="H10" s="9"/>
      <c r="I10" s="9">
        <v>5</v>
      </c>
      <c r="J10" s="9">
        <v>2000</v>
      </c>
      <c r="K10" s="9"/>
      <c r="L10" s="12"/>
      <c r="M10" s="12"/>
      <c r="N10" s="22">
        <f t="shared" si="0"/>
        <v>2000</v>
      </c>
      <c r="O10" s="12" t="s">
        <v>23</v>
      </c>
    </row>
    <row r="11" spans="1:15">
      <c r="A11" s="9">
        <v>5</v>
      </c>
      <c r="B11" s="9" t="s">
        <v>19</v>
      </c>
      <c r="C11" s="9" t="s">
        <v>20</v>
      </c>
      <c r="D11" s="11" t="s">
        <v>29</v>
      </c>
      <c r="E11" s="12">
        <v>2</v>
      </c>
      <c r="F11" s="11" t="s">
        <v>29</v>
      </c>
      <c r="G11" s="9" t="s">
        <v>22</v>
      </c>
      <c r="H11" s="9"/>
      <c r="I11" s="9">
        <v>11</v>
      </c>
      <c r="J11" s="9">
        <v>4400</v>
      </c>
      <c r="K11" s="9"/>
      <c r="L11" s="12"/>
      <c r="M11" s="12"/>
      <c r="N11" s="22">
        <f t="shared" si="0"/>
        <v>4400</v>
      </c>
      <c r="O11" s="23" t="s">
        <v>30</v>
      </c>
    </row>
    <row r="12" spans="1:15">
      <c r="A12" s="9">
        <v>6</v>
      </c>
      <c r="B12" s="9" t="s">
        <v>19</v>
      </c>
      <c r="C12" s="9" t="s">
        <v>20</v>
      </c>
      <c r="D12" s="12" t="s">
        <v>31</v>
      </c>
      <c r="E12" s="12">
        <v>7</v>
      </c>
      <c r="F12" s="12" t="s">
        <v>31</v>
      </c>
      <c r="G12" s="9" t="s">
        <v>22</v>
      </c>
      <c r="H12" s="9"/>
      <c r="I12" s="9">
        <v>10</v>
      </c>
      <c r="J12" s="9">
        <v>4000</v>
      </c>
      <c r="K12" s="9"/>
      <c r="L12" s="12"/>
      <c r="M12" s="12"/>
      <c r="N12" s="22">
        <f t="shared" si="0"/>
        <v>4000</v>
      </c>
      <c r="O12" s="12" t="s">
        <v>30</v>
      </c>
    </row>
    <row r="13" spans="1:15">
      <c r="A13" s="9">
        <v>7</v>
      </c>
      <c r="B13" s="9" t="s">
        <v>19</v>
      </c>
      <c r="C13" s="12" t="s">
        <v>32</v>
      </c>
      <c r="D13" s="10" t="s">
        <v>33</v>
      </c>
      <c r="E13" s="9">
        <v>5</v>
      </c>
      <c r="F13" s="10" t="s">
        <v>33</v>
      </c>
      <c r="G13" s="9" t="s">
        <v>22</v>
      </c>
      <c r="H13" s="9"/>
      <c r="I13" s="9">
        <v>10</v>
      </c>
      <c r="J13" s="9">
        <v>4000</v>
      </c>
      <c r="K13" s="20"/>
      <c r="L13" s="21"/>
      <c r="M13" s="21"/>
      <c r="N13" s="22">
        <f t="shared" si="0"/>
        <v>4000</v>
      </c>
      <c r="O13" s="12" t="s">
        <v>23</v>
      </c>
    </row>
    <row r="14" spans="1:15">
      <c r="A14" s="9">
        <v>8</v>
      </c>
      <c r="B14" s="9" t="s">
        <v>19</v>
      </c>
      <c r="C14" s="12" t="s">
        <v>32</v>
      </c>
      <c r="D14" s="11" t="s">
        <v>34</v>
      </c>
      <c r="E14" s="12">
        <v>3</v>
      </c>
      <c r="F14" s="11" t="s">
        <v>34</v>
      </c>
      <c r="G14" s="9" t="s">
        <v>22</v>
      </c>
      <c r="H14" s="9"/>
      <c r="I14" s="9">
        <v>15</v>
      </c>
      <c r="J14" s="9">
        <v>6000</v>
      </c>
      <c r="K14" s="20"/>
      <c r="L14" s="20"/>
      <c r="M14" s="20"/>
      <c r="N14" s="22">
        <f t="shared" si="0"/>
        <v>6000</v>
      </c>
      <c r="O14" s="12" t="s">
        <v>23</v>
      </c>
    </row>
    <row r="15" spans="1:15">
      <c r="A15" s="9">
        <v>9</v>
      </c>
      <c r="B15" s="9" t="s">
        <v>19</v>
      </c>
      <c r="C15" s="12" t="s">
        <v>32</v>
      </c>
      <c r="D15" s="11" t="s">
        <v>35</v>
      </c>
      <c r="E15" s="12">
        <v>6</v>
      </c>
      <c r="F15" s="11" t="s">
        <v>35</v>
      </c>
      <c r="G15" s="9" t="s">
        <v>22</v>
      </c>
      <c r="H15" s="9"/>
      <c r="I15" s="9">
        <v>9</v>
      </c>
      <c r="J15" s="9">
        <v>3600</v>
      </c>
      <c r="K15" s="20"/>
      <c r="L15" s="20"/>
      <c r="M15" s="20"/>
      <c r="N15" s="22">
        <f t="shared" si="0"/>
        <v>3600</v>
      </c>
      <c r="O15" s="12" t="s">
        <v>23</v>
      </c>
    </row>
    <row r="16" spans="1:15">
      <c r="A16" s="12">
        <v>10</v>
      </c>
      <c r="B16" s="9" t="s">
        <v>19</v>
      </c>
      <c r="C16" s="12" t="s">
        <v>32</v>
      </c>
      <c r="D16" s="11" t="s">
        <v>36</v>
      </c>
      <c r="E16" s="12">
        <v>8</v>
      </c>
      <c r="F16" s="11" t="s">
        <v>36</v>
      </c>
      <c r="G16" s="9" t="s">
        <v>22</v>
      </c>
      <c r="H16" s="9"/>
      <c r="I16" s="12">
        <v>15</v>
      </c>
      <c r="J16" s="12">
        <v>6000</v>
      </c>
      <c r="K16" s="21"/>
      <c r="L16" s="21"/>
      <c r="M16" s="21"/>
      <c r="N16" s="22">
        <f t="shared" si="0"/>
        <v>6000</v>
      </c>
      <c r="O16" s="12" t="s">
        <v>30</v>
      </c>
    </row>
    <row r="17" customFormat="1" spans="1:15">
      <c r="A17" s="12">
        <v>11</v>
      </c>
      <c r="B17" s="9" t="s">
        <v>19</v>
      </c>
      <c r="C17" s="12" t="s">
        <v>32</v>
      </c>
      <c r="D17" s="11" t="s">
        <v>37</v>
      </c>
      <c r="E17" s="12">
        <v>5</v>
      </c>
      <c r="F17" s="11" t="s">
        <v>37</v>
      </c>
      <c r="G17" s="9" t="s">
        <v>22</v>
      </c>
      <c r="H17" s="9"/>
      <c r="I17" s="12">
        <v>3</v>
      </c>
      <c r="J17" s="12">
        <v>1200</v>
      </c>
      <c r="K17" s="21"/>
      <c r="L17" s="21"/>
      <c r="M17" s="21"/>
      <c r="N17" s="22">
        <f t="shared" si="0"/>
        <v>1200</v>
      </c>
      <c r="O17" s="12" t="s">
        <v>23</v>
      </c>
    </row>
    <row r="18" customFormat="1" spans="1:15">
      <c r="A18" s="12">
        <v>12</v>
      </c>
      <c r="B18" s="9" t="s">
        <v>19</v>
      </c>
      <c r="C18" s="12" t="s">
        <v>32</v>
      </c>
      <c r="D18" s="11" t="s">
        <v>38</v>
      </c>
      <c r="E18" s="12">
        <v>5</v>
      </c>
      <c r="F18" s="11" t="s">
        <v>38</v>
      </c>
      <c r="G18" s="9" t="s">
        <v>22</v>
      </c>
      <c r="H18" s="9"/>
      <c r="I18" s="9">
        <v>15</v>
      </c>
      <c r="J18" s="9">
        <v>6000</v>
      </c>
      <c r="K18" s="21"/>
      <c r="L18" s="21"/>
      <c r="M18" s="21"/>
      <c r="N18" s="22">
        <f t="shared" si="0"/>
        <v>6000</v>
      </c>
      <c r="O18" s="12" t="s">
        <v>23</v>
      </c>
    </row>
    <row r="19" customFormat="1" spans="1:15">
      <c r="A19" s="12">
        <v>13</v>
      </c>
      <c r="B19" s="13" t="s">
        <v>39</v>
      </c>
      <c r="C19" s="13" t="s">
        <v>40</v>
      </c>
      <c r="D19" s="9" t="s">
        <v>41</v>
      </c>
      <c r="E19" s="9">
        <v>4</v>
      </c>
      <c r="F19" s="9" t="s">
        <v>41</v>
      </c>
      <c r="G19" s="9" t="s">
        <v>22</v>
      </c>
      <c r="H19" s="9"/>
      <c r="I19" s="9">
        <v>5.5</v>
      </c>
      <c r="J19" s="9">
        <v>2200</v>
      </c>
      <c r="K19" s="21"/>
      <c r="L19" s="21"/>
      <c r="M19" s="21"/>
      <c r="N19" s="22">
        <f t="shared" si="0"/>
        <v>2200</v>
      </c>
      <c r="O19" s="12" t="s">
        <v>23</v>
      </c>
    </row>
    <row r="20" customFormat="1" spans="1:15">
      <c r="A20" s="12">
        <v>14</v>
      </c>
      <c r="B20" s="13" t="s">
        <v>39</v>
      </c>
      <c r="C20" s="13" t="s">
        <v>42</v>
      </c>
      <c r="D20" s="9" t="s">
        <v>43</v>
      </c>
      <c r="E20" s="9">
        <v>4</v>
      </c>
      <c r="F20" s="9" t="s">
        <v>43</v>
      </c>
      <c r="G20" s="9" t="s">
        <v>22</v>
      </c>
      <c r="H20" s="9"/>
      <c r="I20" s="9">
        <v>5.5</v>
      </c>
      <c r="J20" s="9">
        <v>2200</v>
      </c>
      <c r="K20" s="9"/>
      <c r="L20" s="9">
        <v>1</v>
      </c>
      <c r="M20" s="9">
        <v>400</v>
      </c>
      <c r="N20" s="22">
        <f t="shared" si="0"/>
        <v>2600</v>
      </c>
      <c r="O20" s="12" t="s">
        <v>23</v>
      </c>
    </row>
    <row r="21" customFormat="1" spans="1:15">
      <c r="A21" s="14" t="s">
        <v>44</v>
      </c>
      <c r="B21" s="15"/>
      <c r="C21" s="15"/>
      <c r="D21" s="16"/>
      <c r="E21" s="18">
        <f>SUM(E7:E20)</f>
        <v>62</v>
      </c>
      <c r="F21" s="19">
        <f>SUM(F7:F20)</f>
        <v>0</v>
      </c>
      <c r="G21" s="19">
        <f>SUM(G7:G20)</f>
        <v>0</v>
      </c>
      <c r="H21" s="19">
        <f t="shared" ref="H21:N21" si="1">SUM(H7:H20)</f>
        <v>0</v>
      </c>
      <c r="I21" s="19">
        <f t="shared" si="1"/>
        <v>124</v>
      </c>
      <c r="J21" s="19">
        <f t="shared" si="1"/>
        <v>49600</v>
      </c>
      <c r="K21" s="19">
        <f t="shared" si="1"/>
        <v>0</v>
      </c>
      <c r="L21" s="19">
        <f t="shared" si="1"/>
        <v>1</v>
      </c>
      <c r="M21" s="19">
        <f t="shared" si="1"/>
        <v>400</v>
      </c>
      <c r="N21" s="19">
        <f t="shared" si="1"/>
        <v>50000</v>
      </c>
      <c r="O21" s="19">
        <f>SUM(O7:O20)</f>
        <v>0</v>
      </c>
    </row>
  </sheetData>
  <mergeCells count="15">
    <mergeCell ref="A1:E1"/>
    <mergeCell ref="A2:O2"/>
    <mergeCell ref="A3:O3"/>
    <mergeCell ref="H4:M4"/>
    <mergeCell ref="H5:J5"/>
    <mergeCell ref="K5:M5"/>
    <mergeCell ref="A21:D21"/>
    <mergeCell ref="A4:A6"/>
    <mergeCell ref="B4:B6"/>
    <mergeCell ref="C4:C6"/>
    <mergeCell ref="D4:D6"/>
    <mergeCell ref="E4:E6"/>
    <mergeCell ref="N4:N6"/>
    <mergeCell ref="O4:O6"/>
    <mergeCell ref="F4:G5"/>
  </mergeCells>
  <pageMargins left="0.519444444444444" right="0.208333333333333" top="0.4875" bottom="0.259722222222222" header="0.290972222222222" footer="0.5"/>
  <pageSetup paperSize="9" scale="85" fitToHeight="0" orientation="landscape" horizontalDpi="600" vertic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勐弄乡公示表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</dc:creator>
  <cp:lastModifiedBy>user</cp:lastModifiedBy>
  <dcterms:created xsi:type="dcterms:W3CDTF">2024-08-08T01:55:00Z</dcterms:created>
  <dcterms:modified xsi:type="dcterms:W3CDTF">2025-09-01T16:02:21Z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BD8548B684644E2888E39D39FBAA5326_13</vt:lpwstr>
  </property>
  <property fmtid="{D5CDD505-2E9C-101B-9397-08002B2CF9AE}" pid="3" name="KSOProductBuildVer">
    <vt:lpwstr>2052-12.8.2.17863</vt:lpwstr>
  </property>
</Properties>
</file>