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汇总" sheetId="8" r:id="rId1"/>
  </sheets>
  <definedNames>
    <definedName name="_xlnm._FilterDatabase" localSheetId="0" hidden="1">汇总!$A$5:$AO$6</definedName>
    <definedName name="_xlnm.Print_Area" localSheetId="0">汇总!$B$1:$AN$6</definedName>
    <definedName name="_xlnm.Print_Titles" localSheetId="0">汇总!$2:$4</definedName>
  </definedNames>
  <calcPr calcId="144525"/>
</workbook>
</file>

<file path=xl/sharedStrings.xml><?xml version="1.0" encoding="utf-8"?>
<sst xmlns="http://schemas.openxmlformats.org/spreadsheetml/2006/main" count="90" uniqueCount="55">
  <si>
    <t>2022年统筹涉农整合资金项目推进情况统计表</t>
  </si>
  <si>
    <t>序号</t>
  </si>
  <si>
    <t>单位名称
（项目编号）</t>
  </si>
  <si>
    <t>项目个数</t>
  </si>
  <si>
    <t>项目名称</t>
  </si>
  <si>
    <t>预算资金构成（万元）</t>
  </si>
  <si>
    <t>招投标、合同签订及开工日期情况</t>
  </si>
  <si>
    <t>已支付资金信息（万元）</t>
  </si>
  <si>
    <t>预计能达到支付条件资金信息（万元）</t>
  </si>
  <si>
    <t>项目推进情况                                     （“是”填1，“否”不填）</t>
  </si>
  <si>
    <t>具体进度备注</t>
  </si>
  <si>
    <t>预算总投资</t>
  </si>
  <si>
    <t>其中：</t>
  </si>
  <si>
    <t>招投标情况</t>
  </si>
  <si>
    <t>合同签订情况</t>
  </si>
  <si>
    <t>实际开工（预计开工）日期</t>
  </si>
  <si>
    <t>合计</t>
  </si>
  <si>
    <t>总支付率</t>
  </si>
  <si>
    <t>其中：衔接资金</t>
  </si>
  <si>
    <t>其中：其他涉农整合资金</t>
  </si>
  <si>
    <t>10月8日-10月15日</t>
  </si>
  <si>
    <t>10月16日-10月22日</t>
  </si>
  <si>
    <t>10月23日-10月31日</t>
  </si>
  <si>
    <t>11月1日-11月15日</t>
  </si>
  <si>
    <t>11月16-11月30日</t>
  </si>
  <si>
    <t>12月1日-12月15日</t>
  </si>
  <si>
    <t>12月16-12月31日</t>
  </si>
  <si>
    <t>衔接资金</t>
  </si>
  <si>
    <t>其他涉农整合资金</t>
  </si>
  <si>
    <t>招标方式（公开招标、线下磋商、无须招标、其他）</t>
  </si>
  <si>
    <t>招标进度（正在招标、已完成招标、未进入招标程序）</t>
  </si>
  <si>
    <t>招投标文号</t>
  </si>
  <si>
    <t>开标日期（或预计开标日期）</t>
  </si>
  <si>
    <t>中标时间</t>
  </si>
  <si>
    <t>中标价（万元）</t>
  </si>
  <si>
    <t>合同签订日期（预计签订日期）</t>
  </si>
  <si>
    <t>合同签订后首次资金支付比率（未开工且资金未支付项目填）</t>
  </si>
  <si>
    <t>已开工</t>
  </si>
  <si>
    <t>实施进度%</t>
  </si>
  <si>
    <t>已完工</t>
  </si>
  <si>
    <t>已验收</t>
  </si>
  <si>
    <t>已审计</t>
  </si>
  <si>
    <t>芒章乡</t>
  </si>
  <si>
    <t>/</t>
  </si>
  <si>
    <t/>
  </si>
  <si>
    <t>芒章乡人民政府</t>
  </si>
  <si>
    <t>5500001425622101</t>
  </si>
  <si>
    <t>芒章乡发展壮大村集体经济实现脱贫成果巩固提质增效建设项目</t>
  </si>
  <si>
    <t>公开招标</t>
  </si>
  <si>
    <t>已完成招标</t>
  </si>
  <si>
    <t>YNHYYJ-2022-020</t>
  </si>
  <si>
    <t>2022.06.07</t>
  </si>
  <si>
    <t>2022.06.14</t>
  </si>
  <si>
    <t>2022.06.25</t>
  </si>
  <si>
    <t>主体完成第三层屋面钢筋验收，一楼墙体打砖完成，内墙粉刷完成；仓库顶棚铝瓦安装完成、墙体粗粉刷完成、地板硬化完成、窗架安装完成、排水管道安装完成、地板正在铺瓷砖。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</si>
</sst>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  <numFmt numFmtId="179" formatCode="0.000%"/>
  </numFmts>
  <fonts count="32">
    <font>
      <sz val="11"/>
      <color theme="1"/>
      <name val="宋体"/>
      <charset val="134"/>
      <scheme val="minor"/>
    </font>
    <font>
      <b/>
      <sz val="40"/>
      <name val="宋体"/>
      <charset val="134"/>
      <scheme val="minor"/>
    </font>
    <font>
      <sz val="40"/>
      <name val="宋体"/>
      <charset val="134"/>
    </font>
    <font>
      <sz val="40"/>
      <name val="宋体"/>
      <charset val="134"/>
      <scheme val="minor"/>
    </font>
    <font>
      <sz val="40"/>
      <color theme="1"/>
      <name val="宋体"/>
      <charset val="134"/>
      <scheme val="minor"/>
    </font>
    <font>
      <sz val="180"/>
      <color theme="1"/>
      <name val="方正小标宋_GBK"/>
      <charset val="134"/>
    </font>
    <font>
      <b/>
      <sz val="40"/>
      <color rgb="FFFF0000"/>
      <name val="宋体"/>
      <charset val="134"/>
      <scheme val="minor"/>
    </font>
    <font>
      <b/>
      <sz val="40"/>
      <name val="宋体"/>
      <charset val="134"/>
    </font>
    <font>
      <sz val="40"/>
      <name val="宋体"/>
      <charset val="0"/>
    </font>
    <font>
      <sz val="3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/>
    <xf numFmtId="0" fontId="10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0" fontId="7" fillId="2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2" fillId="0" borderId="2" xfId="1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_附件3_1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 10 13 2" xfId="54"/>
    <cellStyle name="常规 29" xfId="55"/>
    <cellStyle name="常规 5" xfId="56"/>
    <cellStyle name="常规 29 2" xfId="57"/>
    <cellStyle name="常规 10 13 2 2" xfId="58"/>
    <cellStyle name="常规 10 13 2 3" xfId="5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"/>
  <sheetViews>
    <sheetView tabSelected="1" zoomScale="25" zoomScaleNormal="25" workbookViewId="0">
      <pane ySplit="4" topLeftCell="A6" activePane="bottomLeft" state="frozen"/>
      <selection/>
      <selection pane="bottomLeft" activeCell="A2" sqref="$A2:$XFD2"/>
    </sheetView>
  </sheetViews>
  <sheetFormatPr defaultColWidth="8.88888888888889" defaultRowHeight="51" outlineLevelRow="5"/>
  <cols>
    <col min="1" max="1" width="8.2037037037037" style="5" hidden="1" customWidth="1"/>
    <col min="2" max="2" width="78.2222222222222" style="6" customWidth="1"/>
    <col min="3" max="3" width="25.7777777777778" style="7" customWidth="1"/>
    <col min="4" max="4" width="80.7777777777778" style="5" customWidth="1"/>
    <col min="5" max="5" width="49.7777777777778" style="5" customWidth="1"/>
    <col min="6" max="7" width="53.7777777777778" style="5" customWidth="1"/>
    <col min="8" max="8" width="43.1111111111111" style="5" customWidth="1"/>
    <col min="9" max="9" width="45.7777777777778" style="5" customWidth="1"/>
    <col min="10" max="10" width="45.3333333333333" style="5" customWidth="1"/>
    <col min="11" max="14" width="61.8796296296296" style="8" customWidth="1"/>
    <col min="15" max="15" width="69.7777777777778" style="8" customWidth="1"/>
    <col min="16" max="16" width="61.8796296296296" style="8" customWidth="1"/>
    <col min="17" max="17" width="50.2222222222222" style="5" customWidth="1"/>
    <col min="18" max="18" width="50.2222222222222" style="9" customWidth="1"/>
    <col min="19" max="34" width="50.2222222222222" style="5" customWidth="1"/>
    <col min="35" max="35" width="28.7777777777778" style="5" customWidth="1"/>
    <col min="36" max="36" width="36.9444444444444" style="9" customWidth="1"/>
    <col min="37" max="39" width="28.7777777777778" style="5" customWidth="1"/>
    <col min="40" max="40" width="60.7777777777778" style="5" customWidth="1"/>
    <col min="41" max="41" width="61.1111111111111" style="10" customWidth="1"/>
    <col min="42" max="16384" width="8.88888888888889" style="5"/>
  </cols>
  <sheetData>
    <row r="1" ht="384" customHeight="1" spans="2:40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3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31"/>
      <c r="AK1" s="11"/>
      <c r="AL1" s="11"/>
      <c r="AM1" s="11"/>
      <c r="AN1" s="11"/>
    </row>
    <row r="2" s="1" customFormat="1" ht="126" customHeight="1" spans="1:41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/>
      <c r="G2" s="14"/>
      <c r="H2" s="15" t="s">
        <v>6</v>
      </c>
      <c r="I2" s="15"/>
      <c r="J2" s="15"/>
      <c r="K2" s="15"/>
      <c r="L2" s="15"/>
      <c r="M2" s="15"/>
      <c r="N2" s="15"/>
      <c r="O2" s="15"/>
      <c r="P2" s="15"/>
      <c r="Q2" s="32" t="s">
        <v>7</v>
      </c>
      <c r="R2" s="33"/>
      <c r="S2" s="32"/>
      <c r="T2" s="32"/>
      <c r="U2" s="15" t="s">
        <v>8</v>
      </c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7" t="s">
        <v>9</v>
      </c>
      <c r="AJ2" s="38"/>
      <c r="AK2" s="17"/>
      <c r="AL2" s="17"/>
      <c r="AM2" s="17"/>
      <c r="AN2" s="17" t="s">
        <v>10</v>
      </c>
      <c r="AO2" s="41"/>
    </row>
    <row r="3" s="1" customFormat="1" ht="114" customHeight="1" spans="1:41">
      <c r="A3" s="16"/>
      <c r="B3" s="13"/>
      <c r="C3" s="13"/>
      <c r="D3" s="14"/>
      <c r="E3" s="14" t="s">
        <v>11</v>
      </c>
      <c r="F3" s="14" t="s">
        <v>12</v>
      </c>
      <c r="G3" s="14"/>
      <c r="H3" s="17" t="s">
        <v>13</v>
      </c>
      <c r="I3" s="17"/>
      <c r="J3" s="17"/>
      <c r="K3" s="17"/>
      <c r="L3" s="17"/>
      <c r="M3" s="17"/>
      <c r="N3" s="25" t="s">
        <v>14</v>
      </c>
      <c r="O3" s="25"/>
      <c r="P3" s="25" t="s">
        <v>15</v>
      </c>
      <c r="Q3" s="14" t="s">
        <v>16</v>
      </c>
      <c r="R3" s="34" t="s">
        <v>17</v>
      </c>
      <c r="S3" s="14" t="s">
        <v>18</v>
      </c>
      <c r="T3" s="14" t="s">
        <v>19</v>
      </c>
      <c r="U3" s="17" t="s">
        <v>20</v>
      </c>
      <c r="V3" s="17"/>
      <c r="W3" s="17" t="s">
        <v>21</v>
      </c>
      <c r="X3" s="17"/>
      <c r="Y3" s="17" t="s">
        <v>22</v>
      </c>
      <c r="Z3" s="17"/>
      <c r="AA3" s="17" t="s">
        <v>23</v>
      </c>
      <c r="AB3" s="17"/>
      <c r="AC3" s="17" t="s">
        <v>24</v>
      </c>
      <c r="AD3" s="17"/>
      <c r="AE3" s="17" t="s">
        <v>25</v>
      </c>
      <c r="AF3" s="17"/>
      <c r="AG3" s="17" t="s">
        <v>26</v>
      </c>
      <c r="AH3" s="17"/>
      <c r="AI3" s="17"/>
      <c r="AJ3" s="38"/>
      <c r="AK3" s="17"/>
      <c r="AL3" s="17"/>
      <c r="AM3" s="17"/>
      <c r="AN3" s="17"/>
      <c r="AO3" s="41"/>
    </row>
    <row r="4" s="2" customFormat="1" ht="290" customHeight="1" spans="1:41">
      <c r="A4" s="18"/>
      <c r="B4" s="13"/>
      <c r="C4" s="13"/>
      <c r="D4" s="14"/>
      <c r="E4" s="14"/>
      <c r="F4" s="14" t="s">
        <v>27</v>
      </c>
      <c r="G4" s="14" t="s">
        <v>28</v>
      </c>
      <c r="H4" s="17" t="s">
        <v>29</v>
      </c>
      <c r="I4" s="17" t="s">
        <v>30</v>
      </c>
      <c r="J4" s="17" t="s">
        <v>31</v>
      </c>
      <c r="K4" s="25" t="s">
        <v>32</v>
      </c>
      <c r="L4" s="25" t="s">
        <v>33</v>
      </c>
      <c r="M4" s="25" t="s">
        <v>34</v>
      </c>
      <c r="N4" s="25" t="s">
        <v>35</v>
      </c>
      <c r="O4" s="25" t="s">
        <v>36</v>
      </c>
      <c r="P4" s="25"/>
      <c r="Q4" s="35"/>
      <c r="R4" s="34"/>
      <c r="S4" s="14"/>
      <c r="T4" s="14"/>
      <c r="U4" s="17" t="s">
        <v>27</v>
      </c>
      <c r="V4" s="17" t="s">
        <v>28</v>
      </c>
      <c r="W4" s="17" t="s">
        <v>27</v>
      </c>
      <c r="X4" s="17" t="s">
        <v>28</v>
      </c>
      <c r="Y4" s="17" t="s">
        <v>27</v>
      </c>
      <c r="Z4" s="17" t="s">
        <v>28</v>
      </c>
      <c r="AA4" s="17" t="s">
        <v>27</v>
      </c>
      <c r="AB4" s="17" t="s">
        <v>28</v>
      </c>
      <c r="AC4" s="17" t="s">
        <v>27</v>
      </c>
      <c r="AD4" s="17" t="s">
        <v>28</v>
      </c>
      <c r="AE4" s="17" t="s">
        <v>27</v>
      </c>
      <c r="AF4" s="17" t="s">
        <v>28</v>
      </c>
      <c r="AG4" s="17" t="s">
        <v>27</v>
      </c>
      <c r="AH4" s="17" t="s">
        <v>28</v>
      </c>
      <c r="AI4" s="17" t="s">
        <v>37</v>
      </c>
      <c r="AJ4" s="38" t="s">
        <v>38</v>
      </c>
      <c r="AK4" s="17" t="s">
        <v>39</v>
      </c>
      <c r="AL4" s="17" t="s">
        <v>40</v>
      </c>
      <c r="AM4" s="17" t="s">
        <v>41</v>
      </c>
      <c r="AN4" s="17"/>
      <c r="AO4" s="42"/>
    </row>
    <row r="5" s="3" customFormat="1" ht="130" customHeight="1" spans="1:41">
      <c r="A5" s="19">
        <v>130</v>
      </c>
      <c r="B5" s="20" t="s">
        <v>42</v>
      </c>
      <c r="C5" s="20">
        <v>1</v>
      </c>
      <c r="D5" s="21"/>
      <c r="E5" s="20">
        <v>300</v>
      </c>
      <c r="F5" s="20">
        <v>300</v>
      </c>
      <c r="G5" s="20" t="s">
        <v>43</v>
      </c>
      <c r="H5" s="20"/>
      <c r="I5" s="20"/>
      <c r="J5" s="20"/>
      <c r="K5" s="26"/>
      <c r="L5" s="26"/>
      <c r="M5" s="26"/>
      <c r="N5" s="26"/>
      <c r="O5" s="26"/>
      <c r="P5" s="26"/>
      <c r="Q5" s="20">
        <v>247.5</v>
      </c>
      <c r="R5" s="36">
        <f>Q5/E5</f>
        <v>0.825</v>
      </c>
      <c r="S5" s="20">
        <v>247.5</v>
      </c>
      <c r="T5" s="20" t="s">
        <v>44</v>
      </c>
      <c r="U5" s="20"/>
      <c r="V5" s="20" t="s">
        <v>43</v>
      </c>
      <c r="W5" s="20"/>
      <c r="X5" s="20" t="s">
        <v>43</v>
      </c>
      <c r="Y5" s="20"/>
      <c r="Z5" s="20" t="s">
        <v>43</v>
      </c>
      <c r="AA5" s="20"/>
      <c r="AB5" s="20" t="s">
        <v>43</v>
      </c>
      <c r="AC5" s="20"/>
      <c r="AD5" s="20" t="s">
        <v>43</v>
      </c>
      <c r="AE5" s="20"/>
      <c r="AF5" s="20" t="s">
        <v>43</v>
      </c>
      <c r="AG5" s="20"/>
      <c r="AH5" s="20" t="s">
        <v>43</v>
      </c>
      <c r="AI5" s="20">
        <v>1</v>
      </c>
      <c r="AJ5" s="36"/>
      <c r="AK5" s="20" t="s">
        <v>44</v>
      </c>
      <c r="AL5" s="20" t="s">
        <v>44</v>
      </c>
      <c r="AM5" s="20" t="s">
        <v>44</v>
      </c>
      <c r="AN5" s="20"/>
      <c r="AO5" s="43" t="s">
        <v>45</v>
      </c>
    </row>
    <row r="6" s="4" customFormat="1" ht="261" customHeight="1" spans="1:41">
      <c r="A6" s="19">
        <v>131</v>
      </c>
      <c r="B6" s="44" t="s">
        <v>46</v>
      </c>
      <c r="C6" s="19">
        <v>1</v>
      </c>
      <c r="D6" s="23" t="s">
        <v>47</v>
      </c>
      <c r="E6" s="24">
        <v>300</v>
      </c>
      <c r="F6" s="24">
        <v>300</v>
      </c>
      <c r="G6" s="24" t="s">
        <v>43</v>
      </c>
      <c r="H6" s="24" t="s">
        <v>48</v>
      </c>
      <c r="I6" s="24" t="s">
        <v>49</v>
      </c>
      <c r="J6" s="27" t="s">
        <v>50</v>
      </c>
      <c r="K6" s="28" t="s">
        <v>51</v>
      </c>
      <c r="L6" s="28" t="s">
        <v>51</v>
      </c>
      <c r="M6" s="29">
        <v>295</v>
      </c>
      <c r="N6" s="28" t="s">
        <v>52</v>
      </c>
      <c r="O6" s="30">
        <v>0.49167</v>
      </c>
      <c r="P6" s="28" t="s">
        <v>53</v>
      </c>
      <c r="Q6" s="24">
        <v>247.5</v>
      </c>
      <c r="R6" s="37">
        <f>Q6/E6</f>
        <v>0.825</v>
      </c>
      <c r="S6" s="24">
        <v>247.5</v>
      </c>
      <c r="T6" s="24" t="s">
        <v>43</v>
      </c>
      <c r="U6" s="24">
        <v>0</v>
      </c>
      <c r="V6" s="24" t="s">
        <v>43</v>
      </c>
      <c r="W6" s="24">
        <v>0</v>
      </c>
      <c r="X6" s="24" t="s">
        <v>43</v>
      </c>
      <c r="Y6" s="24">
        <v>0</v>
      </c>
      <c r="Z6" s="24" t="s">
        <v>43</v>
      </c>
      <c r="AA6" s="24">
        <v>52.5</v>
      </c>
      <c r="AB6" s="24" t="s">
        <v>43</v>
      </c>
      <c r="AC6" s="24">
        <v>0</v>
      </c>
      <c r="AD6" s="24" t="s">
        <v>43</v>
      </c>
      <c r="AE6" s="24">
        <v>0</v>
      </c>
      <c r="AF6" s="24" t="s">
        <v>43</v>
      </c>
      <c r="AG6" s="24">
        <v>0</v>
      </c>
      <c r="AH6" s="24" t="s">
        <v>43</v>
      </c>
      <c r="AI6" s="19">
        <v>1</v>
      </c>
      <c r="AJ6" s="39">
        <v>0.8</v>
      </c>
      <c r="AK6" s="19"/>
      <c r="AL6" s="19"/>
      <c r="AM6" s="19"/>
      <c r="AN6" s="40" t="s">
        <v>54</v>
      </c>
      <c r="AO6" s="43" t="s">
        <v>45</v>
      </c>
    </row>
  </sheetData>
  <mergeCells count="27">
    <mergeCell ref="B1:AN1"/>
    <mergeCell ref="E2:G2"/>
    <mergeCell ref="H2:P2"/>
    <mergeCell ref="Q2:T2"/>
    <mergeCell ref="U2:AH2"/>
    <mergeCell ref="F3:G3"/>
    <mergeCell ref="H3:M3"/>
    <mergeCell ref="N3:O3"/>
    <mergeCell ref="U3:V3"/>
    <mergeCell ref="W3:X3"/>
    <mergeCell ref="Y3:Z3"/>
    <mergeCell ref="AA3:AB3"/>
    <mergeCell ref="AC3:AD3"/>
    <mergeCell ref="AE3:AF3"/>
    <mergeCell ref="AG3:AH3"/>
    <mergeCell ref="A2:A4"/>
    <mergeCell ref="B2:B4"/>
    <mergeCell ref="C2:C4"/>
    <mergeCell ref="D2:D4"/>
    <mergeCell ref="E3:E4"/>
    <mergeCell ref="P3:P4"/>
    <mergeCell ref="Q3:Q4"/>
    <mergeCell ref="R3:R4"/>
    <mergeCell ref="S3:S4"/>
    <mergeCell ref="T3:T4"/>
    <mergeCell ref="AN2:AN4"/>
    <mergeCell ref="AI2:AM3"/>
  </mergeCells>
  <dataValidations count="1">
    <dataValidation allowBlank="1" showInputMessage="1" showErrorMessage="1" sqref="H5:I6"/>
  </dataValidations>
  <printOptions horizontalCentered="1"/>
  <pageMargins left="0.554861111111111" right="0.554861111111111" top="1" bottom="1" header="0.5" footer="0.5"/>
  <pageSetup paperSize="8" scale="1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2022-01-06T08:44:00Z</dcterms:created>
  <dcterms:modified xsi:type="dcterms:W3CDTF">2023-09-05T09:29:36Z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3C243698E49544E6B24A114C87DFF212</vt:lpwstr>
  </property>
  <property fmtid="{D5CDD505-2E9C-101B-9397-08002B2CF9AE}" pid="3" name="KSOProductBuildVer">
    <vt:lpwstr>2052-11.8.6.8810</vt:lpwstr>
  </property>
  <property fmtid="{D5CDD505-2E9C-101B-9397-08002B2CF9AE}" pid="4" name="KSOReadingLayout">
    <vt:bool>true</vt:bool>
  </property>
</Properties>
</file>