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Sheet1!$A$3:$F$11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<sst xmlns="http://schemas.openxmlformats.org/spreadsheetml/2006/main" count="21" uniqueCount="21">
  <si>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2025年第一批中央少数民族发展任务项目公示</t>
  </si>
  <si>
    <r>
      <rPr>
        <sz val="11"/>
        <color theme="1"/>
        <rFont val="宋体"/>
        <charset val="134"/>
      </rPr>
      <t>编制单位：中共盈江县委统战部县民族宗教事务局</t>
    </r>
    <r>
      <rPr>
        <sz val="11"/>
        <color theme="1"/>
        <rFont val="Times New Roman"/>
        <charset val="134"/>
      </rPr>
      <t xml:space="preserve">                                                                                                                                         </t>
    </r>
    <r>
      <rPr>
        <sz val="11"/>
        <color theme="1"/>
        <rFont val="宋体"/>
        <charset val="134"/>
      </rPr>
      <t>单位：万元</t>
    </r>
  </si>
  <si>
    <t>序号</t>
  </si>
  <si>
    <t>项目名称</t>
  </si>
  <si>
    <t>建设内容</t>
  </si>
  <si>
    <r>
      <rPr>
        <sz val="11"/>
        <color theme="1"/>
        <rFont val="宋体"/>
        <charset val="134"/>
      </rPr>
      <t>计划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实际投入资金</t>
    </r>
  </si>
  <si>
    <t>资金来源</t>
  </si>
  <si>
    <t>少数民族发展资金</t>
  </si>
  <si>
    <t>其他资金</t>
  </si>
  <si>
    <t>铜壁关乡三合村嘎独一二组草果产业提质增效项目</t>
  </si>
  <si>
    <r>
      <rPr>
        <sz val="11"/>
        <color theme="1"/>
        <rFont val="宋体"/>
        <charset val="134"/>
      </rPr>
      <t>对三合村嘎独一二组草果产业提质增效，建设蓄水池</t>
    </r>
    <r>
      <rPr>
        <sz val="11"/>
        <color theme="1"/>
        <rFont val="Times New Roman"/>
        <charset val="134"/>
      </rPr>
      <t>30</t>
    </r>
    <r>
      <rPr>
        <sz val="11"/>
        <color theme="1"/>
        <rFont val="宋体"/>
        <charset val="134"/>
      </rPr>
      <t>立方</t>
    </r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</rPr>
      <t>个、铺设</t>
    </r>
    <r>
      <rPr>
        <sz val="11"/>
        <color theme="1"/>
        <rFont val="Times New Roman"/>
        <charset val="134"/>
      </rPr>
      <t>70</t>
    </r>
    <r>
      <rPr>
        <sz val="11"/>
        <color theme="1"/>
        <rFont val="宋体"/>
        <charset val="134"/>
      </rPr>
      <t>号水管管网</t>
    </r>
    <r>
      <rPr>
        <sz val="11"/>
        <color theme="1"/>
        <rFont val="Times New Roman"/>
        <charset val="134"/>
      </rPr>
      <t>2700</t>
    </r>
    <r>
      <rPr>
        <sz val="11"/>
        <color theme="1"/>
        <rFont val="宋体"/>
        <charset val="134"/>
      </rPr>
      <t>米。</t>
    </r>
  </si>
  <si>
    <t>弄璋镇设施农业建设项目</t>
  </si>
  <si>
    <r>
      <rPr>
        <sz val="11"/>
        <color theme="1"/>
        <rFont val="宋体"/>
        <charset val="134"/>
      </rPr>
      <t>在弄璋镇边府村下芒桑农田、坡地、梯田等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宋体"/>
        <charset val="134"/>
      </rPr>
      <t>亩地实施土地平整和通电通水通路，即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宋体"/>
        <charset val="134"/>
      </rPr>
      <t>三通一平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宋体"/>
        <charset val="134"/>
      </rPr>
      <t>，土地平整好后，建设</t>
    </r>
    <r>
      <rPr>
        <sz val="11"/>
        <color theme="1"/>
        <rFont val="Times New Roman"/>
        <charset val="134"/>
      </rPr>
      <t>20</t>
    </r>
    <r>
      <rPr>
        <sz val="11"/>
        <color theme="1"/>
        <rFont val="宋体"/>
        <charset val="134"/>
      </rPr>
      <t>个</t>
    </r>
    <r>
      <rPr>
        <sz val="11"/>
        <color theme="1"/>
        <rFont val="Times New Roman"/>
        <charset val="134"/>
      </rPr>
      <t>56m*56m</t>
    </r>
    <r>
      <rPr>
        <sz val="11"/>
        <color theme="1"/>
        <rFont val="宋体"/>
        <charset val="134"/>
      </rPr>
      <t>规格的镀锌钢塑料大棚，净高</t>
    </r>
    <r>
      <rPr>
        <sz val="11"/>
        <color theme="1"/>
        <rFont val="Times New Roman"/>
        <charset val="134"/>
      </rPr>
      <t>3.5</t>
    </r>
    <r>
      <rPr>
        <sz val="11"/>
        <color theme="1"/>
        <rFont val="宋体"/>
        <charset val="134"/>
      </rPr>
      <t>米，建设面积</t>
    </r>
    <r>
      <rPr>
        <sz val="11"/>
        <color theme="1"/>
        <rFont val="Times New Roman"/>
        <charset val="134"/>
      </rPr>
      <t>62720</t>
    </r>
    <r>
      <rPr>
        <sz val="11"/>
        <color theme="1"/>
        <rFont val="宋体"/>
        <charset val="134"/>
      </rPr>
      <t>平方米，并配套建设宽高</t>
    </r>
    <r>
      <rPr>
        <sz val="11"/>
        <color theme="1"/>
        <rFont val="Times New Roman"/>
        <charset val="134"/>
      </rPr>
      <t>40cm*50cm</t>
    </r>
    <r>
      <rPr>
        <sz val="11"/>
        <color theme="1"/>
        <rFont val="宋体"/>
        <charset val="134"/>
      </rPr>
      <t>三面支砌排水沟</t>
    </r>
    <r>
      <rPr>
        <sz val="11"/>
        <color theme="1"/>
        <rFont val="Times New Roman"/>
        <charset val="134"/>
      </rPr>
      <t>1500</t>
    </r>
    <r>
      <rPr>
        <sz val="11"/>
        <color theme="1"/>
        <rFont val="宋体"/>
        <charset val="134"/>
      </rPr>
      <t>米，用于发展蔬菜种植，并提供技术指导，产品销售由该公司负责，各村党支部负责动员群众积极参与种植。</t>
    </r>
  </si>
  <si>
    <t>卡场镇草坝村产业提质增效项目</t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</si>
  <si>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在草坝村新植蚕桑</t>
    </r>
    <r>
      <rPr>
        <sz val="11"/>
        <color theme="1"/>
        <rFont val="Times New Roman"/>
        <charset val="134"/>
      </rPr>
      <t>60</t>
    </r>
    <r>
      <rPr>
        <sz val="11"/>
        <color theme="1"/>
        <rFont val="宋体"/>
        <charset val="134"/>
      </rPr>
      <t>亩，提质增效</t>
    </r>
    <r>
      <rPr>
        <sz val="11"/>
        <color theme="1"/>
        <rFont val="Times New Roman"/>
        <charset val="134"/>
      </rPr>
      <t>40</t>
    </r>
    <r>
      <rPr>
        <sz val="11"/>
        <color theme="1"/>
        <rFont val="宋体"/>
        <charset val="134"/>
      </rPr>
      <t>亩，新建蚕棚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个和生产用房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个，新修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公里宽</t>
    </r>
    <r>
      <rPr>
        <sz val="11"/>
        <color theme="1"/>
        <rFont val="Times New Roman"/>
        <charset val="134"/>
      </rPr>
      <t>3.5</t>
    </r>
    <r>
      <rPr>
        <sz val="11"/>
        <color theme="1"/>
        <rFont val="宋体"/>
        <charset val="134"/>
      </rPr>
      <t>米产业道路，铺沙垫石及排水沟、埋涵管，覆盖项目区域蚕桑产业种植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宋体"/>
        <charset val="134"/>
      </rPr>
      <t>亩；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宋体"/>
        <charset val="134"/>
      </rPr>
      <t>在草坝村坚果基地提质增效</t>
    </r>
    <r>
      <rPr>
        <sz val="11"/>
        <color theme="1"/>
        <rFont val="Times New Roman"/>
        <charset val="134"/>
      </rPr>
      <t>160</t>
    </r>
    <r>
      <rPr>
        <sz val="11"/>
        <color theme="1"/>
        <rFont val="宋体"/>
        <charset val="134"/>
      </rPr>
      <t>亩，覆盖项目区域坚果产业种植</t>
    </r>
    <r>
      <rPr>
        <sz val="11"/>
        <color theme="1"/>
        <rFont val="Times New Roman"/>
        <charset val="134"/>
      </rPr>
      <t>160</t>
    </r>
    <r>
      <rPr>
        <sz val="11"/>
        <color theme="1"/>
        <rFont val="宋体"/>
        <charset val="134"/>
      </rPr>
      <t>亩。</t>
    </r>
  </si>
  <si>
    <t>新城乡繁勐村小榕树王乡村旅游建设项目</t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</si>
  <si>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采用</t>
    </r>
    <r>
      <rPr>
        <sz val="11"/>
        <color theme="1"/>
        <rFont val="Times New Roman"/>
        <charset val="134"/>
      </rPr>
      <t>0.2</t>
    </r>
    <r>
      <rPr>
        <sz val="11"/>
        <color theme="1"/>
        <rFont val="宋体"/>
        <charset val="134"/>
      </rPr>
      <t>米厚</t>
    </r>
    <r>
      <rPr>
        <sz val="11"/>
        <color theme="1"/>
        <rFont val="Times New Roman"/>
        <charset val="134"/>
      </rPr>
      <t>c20</t>
    </r>
    <r>
      <rPr>
        <sz val="11"/>
        <color theme="1"/>
        <rFont val="宋体"/>
        <charset val="134"/>
      </rPr>
      <t>素砼硬化道路长度</t>
    </r>
    <r>
      <rPr>
        <sz val="11"/>
        <color theme="1"/>
        <rFont val="Times New Roman"/>
        <charset val="134"/>
      </rPr>
      <t>691</t>
    </r>
    <r>
      <rPr>
        <sz val="11"/>
        <color theme="1"/>
        <rFont val="宋体"/>
        <charset val="134"/>
      </rPr>
      <t>米，路面净宽</t>
    </r>
    <r>
      <rPr>
        <sz val="11"/>
        <color theme="1"/>
        <rFont val="Times New Roman"/>
        <charset val="134"/>
      </rPr>
      <t>4.5</t>
    </r>
    <r>
      <rPr>
        <sz val="11"/>
        <color theme="1"/>
        <rFont val="宋体"/>
        <charset val="134"/>
      </rPr>
      <t>米；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宋体"/>
        <charset val="134"/>
      </rPr>
      <t>沿路面两侧全长设置双边沟，沟内净尺寸</t>
    </r>
    <r>
      <rPr>
        <sz val="11"/>
        <color theme="1"/>
        <rFont val="Times New Roman"/>
        <charset val="134"/>
      </rPr>
      <t>0.3x0.3</t>
    </r>
    <r>
      <rPr>
        <sz val="11"/>
        <color theme="1"/>
        <rFont val="宋体"/>
        <charset val="134"/>
      </rPr>
      <t>米。</t>
    </r>
  </si>
  <si>
    <t>盈江县诗蜜娃底乡村旅游建设项目（村集体经济）</t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</si>
  <si>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道路改造</t>
    </r>
    <r>
      <rPr>
        <sz val="11"/>
        <color theme="1"/>
        <rFont val="Times New Roman"/>
        <charset val="134"/>
      </rPr>
      <t>12600</t>
    </r>
    <r>
      <rPr>
        <sz val="11"/>
        <color theme="1"/>
        <rFont val="宋体"/>
        <charset val="134"/>
      </rPr>
      <t>㎡：含路基开挖、路基处理、路面铺设、排水设施、标线标识；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宋体"/>
        <charset val="134"/>
      </rPr>
      <t>排水沟</t>
    </r>
    <r>
      <rPr>
        <sz val="11"/>
        <color theme="1"/>
        <rFont val="Times New Roman"/>
        <charset val="134"/>
      </rPr>
      <t>1400</t>
    </r>
    <r>
      <rPr>
        <sz val="11"/>
        <color theme="1"/>
        <rFont val="宋体"/>
        <charset val="134"/>
      </rPr>
      <t>米左右：含沟槽开挖、片石砌筑、底床处理、安装排水系统、固定调整、填充和回填、测试和调试、表面处理、清理和维护。</t>
    </r>
  </si>
  <si>
    <t>盈江县太平镇雪梨村石梯村民小组观鸟服务附属设施建设项目（和美乡村项目）（一期）</t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</si>
  <si>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犀鸟文化提升（改造提升</t>
    </r>
    <r>
      <rPr>
        <sz val="11"/>
        <color theme="1"/>
        <rFont val="Times New Roman"/>
        <charset val="134"/>
      </rPr>
      <t>13</t>
    </r>
    <r>
      <rPr>
        <sz val="11"/>
        <color theme="1"/>
        <rFont val="宋体"/>
        <charset val="134"/>
      </rPr>
      <t>个观鸟棚和</t>
    </r>
    <r>
      <rPr>
        <sz val="11"/>
        <color theme="1"/>
        <rFont val="Times New Roman"/>
        <charset val="134"/>
      </rPr>
      <t>600</t>
    </r>
    <r>
      <rPr>
        <sz val="11"/>
        <color theme="1"/>
        <rFont val="宋体"/>
        <charset val="134"/>
      </rPr>
      <t>米观鸟道路）；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宋体"/>
        <charset val="134"/>
      </rPr>
      <t>道路路面修复</t>
    </r>
    <r>
      <rPr>
        <sz val="11"/>
        <color theme="1"/>
        <rFont val="Times New Roman"/>
        <charset val="134"/>
      </rPr>
      <t>120m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宋体"/>
        <charset val="134"/>
      </rPr>
      <t>路基修复：一号路基修复挡土墙</t>
    </r>
    <r>
      <rPr>
        <sz val="11"/>
        <color theme="1"/>
        <rFont val="Times New Roman"/>
        <charset val="134"/>
      </rPr>
      <t>15m*6m*1.2m</t>
    </r>
    <r>
      <rPr>
        <sz val="11"/>
        <color theme="1"/>
        <rFont val="宋体"/>
        <charset val="134"/>
      </rPr>
      <t>、二号路基修复挡土墙</t>
    </r>
    <r>
      <rPr>
        <sz val="11"/>
        <color theme="1"/>
        <rFont val="Times New Roman"/>
        <charset val="134"/>
      </rPr>
      <t>14m*4.5m*1.2m</t>
    </r>
    <r>
      <rPr>
        <sz val="11"/>
        <color theme="1"/>
        <rFont val="宋体"/>
        <charset val="134"/>
      </rPr>
      <t>、三号路基修复挡土墙</t>
    </r>
    <r>
      <rPr>
        <sz val="11"/>
        <color theme="1"/>
        <rFont val="Times New Roman"/>
        <charset val="134"/>
      </rPr>
      <t>24m*5m*1.2m</t>
    </r>
    <r>
      <rPr>
        <sz val="11"/>
        <color theme="1"/>
        <rFont val="宋体"/>
        <charset val="134"/>
      </rPr>
      <t>、四号路基修复挡土墙</t>
    </r>
    <r>
      <rPr>
        <sz val="11"/>
        <color theme="1"/>
        <rFont val="Times New Roman"/>
        <charset val="134"/>
      </rPr>
      <t>17m*4.5m*1.2m</t>
    </r>
    <r>
      <rPr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</si>
</sst>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3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color theme="1"/>
      <name val="方正小标宋_GBK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"/>
  <sheetViews>
    <sheetView tabSelected="1" zoomScale="90" zoomScaleNormal="90" workbookViewId="0">
      <selection activeCell="G8" sqref="G8"/>
    </sheetView>
  </sheetViews>
  <sheetFormatPr defaultColWidth="9" defaultRowHeight="15" outlineLevelCol="5"/>
  <cols>
    <col min="1" max="1" width="5.55833333333333" style="3" customWidth="1"/>
    <col min="2" max="2" width="17.775" style="3" customWidth="1"/>
    <col min="3" max="3" width="61.5333333333333" style="3" customWidth="1"/>
    <col min="4" max="4" width="14.3" style="3" customWidth="1"/>
    <col min="5" max="5" width="17.9083333333333" style="3" customWidth="1"/>
    <col min="6" max="6" width="13.0583333333333" style="4" customWidth="1"/>
    <col min="7" max="16384" width="9" style="3"/>
  </cols>
  <sheetData>
    <row r="1" s="1" customFormat="1" ht="43" customHeight="1" spans="1:6">
      <c r="A1" s="5" t="s">
        <v>0</v>
      </c>
      <c r="B1" s="5"/>
      <c r="C1" s="5"/>
      <c r="D1" s="5"/>
      <c r="E1" s="5"/>
      <c r="F1" s="5"/>
    </row>
    <row r="2" s="2" customFormat="1" ht="24" customHeight="1" spans="1:6">
      <c r="A2" s="6" t="s">
        <v>1</v>
      </c>
      <c r="B2" s="7"/>
      <c r="C2" s="7"/>
      <c r="D2" s="7"/>
      <c r="E2" s="7"/>
      <c r="F2" s="8"/>
    </row>
    <row r="3" s="2" customFormat="1" ht="22" customHeight="1" spans="1:6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/>
    </row>
    <row r="4" s="1" customFormat="1" ht="27" customHeight="1" spans="1:6">
      <c r="A4" s="9"/>
      <c r="B4" s="9"/>
      <c r="C4" s="9"/>
      <c r="D4" s="9"/>
      <c r="E4" s="11" t="s">
        <v>7</v>
      </c>
      <c r="F4" s="9" t="s">
        <v>8</v>
      </c>
    </row>
    <row r="5" s="1" customFormat="1" ht="36" customHeight="1" spans="1:6">
      <c r="A5" s="12"/>
      <c r="B5" s="13"/>
      <c r="C5" s="13"/>
      <c r="D5" s="14">
        <f>SUM(D6:D11)</f>
        <v>1687</v>
      </c>
      <c r="E5" s="14">
        <f>SUM(E6:E11)</f>
        <v>930</v>
      </c>
      <c r="F5" s="14">
        <f>SUM(F6:F11)</f>
        <v>757</v>
      </c>
    </row>
    <row r="6" s="1" customFormat="1" ht="51" customHeight="1" spans="1:6">
      <c r="A6" s="15">
        <v>1</v>
      </c>
      <c r="B6" s="16" t="s">
        <v>9</v>
      </c>
      <c r="C6" s="16" t="s">
        <v>10</v>
      </c>
      <c r="D6" s="17">
        <v>72</v>
      </c>
      <c r="E6" s="14">
        <v>72</v>
      </c>
      <c r="F6" s="14">
        <v>0</v>
      </c>
    </row>
    <row r="7" s="1" customFormat="1" ht="80" customHeight="1" spans="1:6">
      <c r="A7" s="15">
        <v>2</v>
      </c>
      <c r="B7" s="16" t="s">
        <v>11</v>
      </c>
      <c r="C7" s="16" t="s">
        <v>12</v>
      </c>
      <c r="D7" s="17">
        <v>800</v>
      </c>
      <c r="E7" s="14">
        <v>450</v>
      </c>
      <c r="F7" s="14">
        <v>350</v>
      </c>
    </row>
    <row r="8" s="1" customFormat="1" ht="73" customHeight="1" spans="1:6">
      <c r="A8" s="15">
        <v>3</v>
      </c>
      <c r="B8" s="16" t="s">
        <v>13</v>
      </c>
      <c r="C8" s="18" t="s">
        <v>14</v>
      </c>
      <c r="D8" s="17">
        <v>250</v>
      </c>
      <c r="E8" s="14">
        <v>248</v>
      </c>
      <c r="F8" s="14">
        <v>2</v>
      </c>
    </row>
    <row r="9" s="1" customFormat="1" ht="52" customHeight="1" spans="1:6">
      <c r="A9" s="15">
        <v>4</v>
      </c>
      <c r="B9" s="16" t="s">
        <v>15</v>
      </c>
      <c r="C9" s="18" t="s">
        <v>16</v>
      </c>
      <c r="D9" s="17">
        <v>85</v>
      </c>
      <c r="E9" s="14">
        <v>30</v>
      </c>
      <c r="F9" s="14">
        <v>55</v>
      </c>
    </row>
    <row r="10" s="1" customFormat="1" ht="67" customHeight="1" spans="1:6">
      <c r="A10" s="15">
        <v>5</v>
      </c>
      <c r="B10" s="16" t="s">
        <v>17</v>
      </c>
      <c r="C10" s="18" t="s">
        <v>18</v>
      </c>
      <c r="D10" s="17">
        <v>380</v>
      </c>
      <c r="E10" s="14">
        <v>30</v>
      </c>
      <c r="F10" s="14">
        <v>350</v>
      </c>
    </row>
    <row r="11" s="1" customFormat="1" ht="85" customHeight="1" spans="1:6">
      <c r="A11" s="15">
        <v>6</v>
      </c>
      <c r="B11" s="16" t="s">
        <v>19</v>
      </c>
      <c r="C11" s="18" t="s">
        <v>20</v>
      </c>
      <c r="D11" s="17">
        <v>100</v>
      </c>
      <c r="E11" s="14">
        <v>100</v>
      </c>
      <c r="F11" s="14">
        <v>0</v>
      </c>
    </row>
  </sheetData>
  <mergeCells count="7">
    <mergeCell ref="A1:F1"/>
    <mergeCell ref="A2:F2"/>
    <mergeCell ref="E3:F3"/>
    <mergeCell ref="A3:A4"/>
    <mergeCell ref="B3:B4"/>
    <mergeCell ref="C3:C4"/>
    <mergeCell ref="D3:D4"/>
  </mergeCells>
  <conditionalFormatting sqref="B6">
    <cfRule type="duplicateValues" dxfId="0" priority="2"/>
  </conditionalFormatting>
  <dataValidations count="1">
    <dataValidation allowBlank="1" showInputMessage="1" showErrorMessage="1" sqref="D11 D7:D9"/>
  </dataValidations>
  <pageMargins left="0.700694444444445" right="0.700694444444445" top="0.554861111111111" bottom="0.357638888888889" header="0.298611111111111" footer="0.298611111111111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2023-05-12T11:15:00Z</dcterms:created>
  <dcterms:modified xsi:type="dcterms:W3CDTF">2025-09-18T01:59:43Z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78499409265345C8A4911F0D925F7186_12</vt:lpwstr>
  </property>
  <property fmtid="{D5CDD505-2E9C-101B-9397-08002B2CF9AE}" pid="4" name="KSOReadingLayout">
    <vt:bool>true</vt:bool>
  </property>
</Properties>
</file>