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明细表" sheetId="1" r:id="rId1"/>
  </sheets>
  <definedNames>
    <definedName name="_xlnm.Print_Titles" localSheetId="0">项目明细表!$3:$5</definedName>
    <definedName name="捐赠方式">#REF!</definedName>
  </definedNames>
  <calcPr calcId="144525"/>
</workbook>
</file>

<file path=xl/sharedStrings.xml><?xml version="1.0" encoding="utf-8"?>
<sst xmlns="http://schemas.openxmlformats.org/spreadsheetml/2006/main" count="145" uniqueCount="109">
  <si>
    <t>2021年盈江县上海市财政帮扶项目进度明细表</t>
  </si>
  <si>
    <t>项目批次</t>
  </si>
  <si>
    <t>序
号</t>
  </si>
  <si>
    <t>州市</t>
  </si>
  <si>
    <t>县</t>
  </si>
  <si>
    <t>基本信息</t>
  </si>
  <si>
    <t>项目实施情况</t>
  </si>
  <si>
    <t>资金拨付使用情况</t>
  </si>
  <si>
    <t>备注</t>
  </si>
  <si>
    <t>项目
类别</t>
  </si>
  <si>
    <t>项目
名称</t>
  </si>
  <si>
    <t>项目内容</t>
  </si>
  <si>
    <t>项目所在地
（乡镇、村）</t>
  </si>
  <si>
    <t>前期</t>
  </si>
  <si>
    <t>进度</t>
  </si>
  <si>
    <t>后期</t>
  </si>
  <si>
    <t>计划帮扶资金
（万元）</t>
  </si>
  <si>
    <t>请拨资金（万元）</t>
  </si>
  <si>
    <t>累计报账资金
（万元）</t>
  </si>
  <si>
    <t>批复/
下达</t>
  </si>
  <si>
    <t>招投标/
政府采购</t>
  </si>
  <si>
    <t>开工</t>
  </si>
  <si>
    <t>8月</t>
  </si>
  <si>
    <t>9月</t>
  </si>
  <si>
    <t>10月</t>
  </si>
  <si>
    <t>11月</t>
  </si>
  <si>
    <t>12月</t>
  </si>
  <si>
    <t>完工</t>
  </si>
  <si>
    <t>验收</t>
  </si>
  <si>
    <t>审计</t>
  </si>
  <si>
    <t>第一批</t>
  </si>
  <si>
    <t>德宏</t>
  </si>
  <si>
    <t>盈江</t>
  </si>
  <si>
    <t>产业发展</t>
  </si>
  <si>
    <t>旧城镇大寨易地扶贫搬迁点产业配套建设项目-扶贫车间（二期）</t>
  </si>
  <si>
    <t>在旧城镇五和家园（大寨易地扶贫搬迁点）投入1200万元新建扶贫车间项目，项目占地约20亩，新建一幢二层框架结构厂房及配套附属设施等建设，建筑面积4620平方米。建设内容：1.扶贫车间，新建一幢二层框架结构厂房，建筑面积4620平方米，投入831.6万元；2.地下消防水池及泵房,建筑面积280平方米，投入84万元；3.室外附属工程，投入284.4万元，包含道路硬化600平方米、停车场及其他场地硬化11000平方米、室外强电（含路灯20盏）、给排水及消防管道安装（给水管道400米、雨水排水管道400米，污水排水管道150米，消防管道100米）、大门、绿化800平方米、回填土、围墙等。采取“村集体+企业+农户”的合作模式，项目建成后厂房产权归村集体，村集体再将厂房租赁给轻纺、电子等劳动密集型的企业经营，企业可提供就业岗位。收益用于壮大村集体经济和防止脱贫人口返贫。惠及5075户22254人。</t>
  </si>
  <si>
    <t>旧城镇五和家园</t>
  </si>
  <si>
    <t>3月31日批复沪合组办（2021）7号，6月21日盈财农（2021）36号</t>
  </si>
  <si>
    <t>7月27日招投标</t>
  </si>
  <si>
    <t>8月10日开工</t>
  </si>
  <si>
    <t>3月31日批复沪合组办（2021）7号。资金已到位，预计到10月10日完成50%，11月10日完成80%，11月30日完工，12月10日验收，12月15日审计。</t>
  </si>
  <si>
    <t>平原镇蚕桑烘茧站扶贫车间</t>
  </si>
  <si>
    <t>在平原镇拉勐村投入800万元建设蚕桑烘茧站项目，占地面积5100平方米以上。建设内容：1.烘茧车间3500㎡，用于鲜茧烘干、储存，投入420万元；2.辅助用房600㎡，包括办公室、职工宿舍、食堂、厕所等，投入资金90万元；3.仓库240㎡，用储存相关物资等，投入资金24万元；4.家蚕生物反应器厂房800㎡，用于蚕蛹挑选、接种和储存，投资120万元；5.冷库及恒温恒湿系统，新建冷库500m³,用于变性蛋白质储存，投入资金66万元；6.地面硬化及附属设施等，投入资金80万元。项目建成后，移交当地村委会作为村级集体资产，租赁公司使用，每年所得租金收益用于壮大村集体经济和防止脱贫人口返贫。惠及2810户10411人。</t>
  </si>
  <si>
    <t>平原镇拉勐村</t>
  </si>
  <si>
    <t>3月31日批复沪合组办（2021）7号；6月21日盈财农（2021）38号</t>
  </si>
  <si>
    <t>7月7日招投标</t>
  </si>
  <si>
    <t>8月5日开工</t>
  </si>
  <si>
    <t>3月31日批复沪合组办（2021）7号。资金已到位。预计到9月30日完成50%，10月20日完成80%，10月30日完工，11月10日验收，11月20日审计。</t>
  </si>
  <si>
    <t>乡村建设</t>
  </si>
  <si>
    <t>新城乡拉劳“麻榔之乡”旅游示范村建设</t>
  </si>
  <si>
    <t>在新城乡广丙村拉劳村民小组投入资金495万元打造新城乡乡村振兴“样板村”。建设内容：1.文化活动广场及民族特色大门投入89万元，包括民族舞台（轻钢结构）150㎡、场地硬化2000㎡、民族特色大门等。2.观光小道及榕树景观提升，投入136.9万元。观光小道，包含防护栏杆350m、观光小道游客休闲散步景观道路1050㎡等；榕树景观提升，包括路灯亮化25盏、花池砌筑350m、树池砌筑120m、榕树景观改造3000㎡、休闲凉亭1座等。3.配套设施等，投入69万元。包含厕所改造、党建元素等。4.采摘体验区，投入104.8万元。包含采摘区石板道路2500㎡、采摘区砖铺道路3000㎡、吊桥（网红桥）40m等。5.旅游服务区和农特产品销售区，投入95.3万元。包含游客接待中心240㎡、游客接待中心附属设施2017㎡等。项目建成后，在带动村民发展特色产业的同时，促进村没经济收入增长，惠及4651户19000人。</t>
  </si>
  <si>
    <t>新城乡广丙村拉劳村民小组</t>
  </si>
  <si>
    <t>3月31日批复沪合组办（2021）7号；6月21日盈财农（2021）37号</t>
  </si>
  <si>
    <t>5月28日招投标</t>
  </si>
  <si>
    <t>6月15日开工</t>
  </si>
  <si>
    <t>●</t>
  </si>
  <si>
    <t>3月31日批复沪合组办（2021）7号。资金已到位。预计到9月5日完成80%，9月30日完工，10月1日验收，10月10日审计。</t>
  </si>
  <si>
    <t>劳务协作</t>
  </si>
  <si>
    <t>劳动力就地转移</t>
  </si>
  <si>
    <t>根据沪滇两地劳务协作和相关政策口径，通过技能培训、稳定就业补助、劳务中介补助、创设公共服务岗位、发放一次性外出就业补贴等方式，协助当地实现贫困劳动力就地就近就业、异地就业、来沪就业，按照两省市劳务协作工作安排，相关资金由市县两级人社、乡村振兴部门统筹使用。</t>
  </si>
  <si>
    <t>4月26日德人社请〔2021〕14号</t>
  </si>
  <si>
    <t>劳务协作资金300万元进行了二次分配</t>
  </si>
  <si>
    <t>第二批</t>
  </si>
  <si>
    <t>劳务协作就业转移</t>
  </si>
  <si>
    <t>根据沪滇两地劳务协作和相关政策口径，通过技能培训、稳定就业补助、劳务中介补助、公共服务岗位补助、外出就业补贴等方式，协助当地实现脱贫劳动力和农村劳动力就地就近就业、异地就业、来沪就业。按照沪滇劳务协作指标安排，相关资金由州市、县两级人社、乡村振兴部门统筹管理，切分到县使用，与就业转移数据挂钩。</t>
  </si>
  <si>
    <t>根据8月德人社请{2021}32号文件劳务协作资金600万元分配下达各县市</t>
  </si>
  <si>
    <t>盈江县“6.12”地震灾后恢复重建项目</t>
  </si>
  <si>
    <t>昔马镇胜利村草坝寨污水管道建设项目</t>
  </si>
  <si>
    <t>昔马镇</t>
  </si>
  <si>
    <t>6月30日批复沪合组办（2021）26号，盈政复（2021）182号</t>
  </si>
  <si>
    <t>昔马镇保边华侨小学门口道路硬化和排涝工程建设项目</t>
  </si>
  <si>
    <t>昔马镇保边村转坡寨岔路口交通盲点改造及火石沟党员活动室提升改造项目</t>
  </si>
  <si>
    <t>卡场镇卡场村咱吧石村民小组灾后建设项目</t>
  </si>
  <si>
    <t>卡场镇</t>
  </si>
  <si>
    <t>苏典乡南帕村民小组灾后建设项目</t>
  </si>
  <si>
    <t>苏典乡</t>
  </si>
  <si>
    <t>农业机械化技术推广服务用房地震恢复重建项目</t>
  </si>
  <si>
    <t>盈江县平原镇</t>
  </si>
  <si>
    <t>勐弄乡农业综合服务中心危房重建项目</t>
  </si>
  <si>
    <t>勐弄乡勐弄村</t>
  </si>
  <si>
    <t>计划外</t>
  </si>
  <si>
    <t>旅游发展</t>
  </si>
  <si>
    <t>新城乡拉劳“麻榔之乡”旅游示范村建设项目（二期）</t>
  </si>
  <si>
    <t>一是村容村貌的提升。计划投入280万元，主要实施民房改造，改变目前杂乱无章、房屋没有傣族文化特色的现状，实现56户民房统一颜色为传统傣族民房的青瓦白墙，突出民族特色。同时围绕民房开展傣族文化墙绘画，让民族特色更加浓郁。二是雨污分离及污水处理。计划投入118万元，主要实施污水管网埋设、污水处理系统建设，集中处理56户群众的污水，从根本上解决污水直排的问题，初步完善美丽乡村基础。</t>
  </si>
  <si>
    <t>新城乡</t>
  </si>
  <si>
    <t>5月6日批复青府函（2021）38号</t>
  </si>
  <si>
    <t>7月30日招投标</t>
  </si>
  <si>
    <t>8月9日开工</t>
  </si>
  <si>
    <t>60%</t>
  </si>
  <si>
    <t>资金已到位。5月6日批复青府函（2021）38号，于7月30日招投标</t>
  </si>
  <si>
    <t>铜壁关乡沃柑种植项目</t>
  </si>
  <si>
    <t>项目拟定建设区域属于农业项目建设占地规划区，发展沃柑种植150亩，其中100亩为连片种植属于村集体经济，其余50亩属于农户分散种植。工程项目总投资200万元，包括：种苗投入、土地翻新、农药、肥料、灌溉水池及灌溉管道架设、铁丝网、新建农村合作社扶贫车间一个，面积200㎡，钢架大棚房。</t>
  </si>
  <si>
    <t>铜壁关乡</t>
  </si>
  <si>
    <t>7月5日批复华府函（2021）37号</t>
  </si>
  <si>
    <t>7月16日招投标</t>
  </si>
  <si>
    <t>7月20日开工</t>
  </si>
  <si>
    <t>100%</t>
  </si>
  <si>
    <t>资金已到位。7月5日批复华府函（2021）37号，于7月16日招投标，7月20日开工9月20日完工，9月25日验收，9月30日审计。</t>
  </si>
  <si>
    <t>盏西镇关山村关山自然村道路硬化建设</t>
  </si>
  <si>
    <t>建设道路1公里，路面宽3.5米，路基平整3500平方米，25厘米厚砂砾石基层，20厘米厚C25现浇混凝土路面。</t>
  </si>
  <si>
    <t>盏西镇</t>
  </si>
  <si>
    <t>6月30日批复盈街函（2021）10号</t>
  </si>
  <si>
    <t>7月14日招投标</t>
  </si>
  <si>
    <t>资金已到位。6月30日批复盈街函（2021）10号，于7月14日招投标，9月5日开工9月10日完成20%，9月22日拨付14.82万元，9月25日完成50%，10月10日完成80%，10月17日完工，10月25日验收，11月3日审计。</t>
  </si>
  <si>
    <t>油松岭乡民生工程</t>
  </si>
  <si>
    <t>郭家寨村委会坝区路灯亮化工程新连寨70盏、建辛寨50盏</t>
  </si>
  <si>
    <t>油松乡</t>
  </si>
  <si>
    <t>合计</t>
  </si>
  <si>
    <t>共16个项</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</si>
</sst>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1"/>
      <name val="等线"/>
      <charset val="134"/>
    </font>
    <font>
      <sz val="20"/>
      <color theme="1"/>
      <name val="方正小标宋_GBK"/>
      <charset val="134"/>
    </font>
    <font>
      <sz val="14"/>
      <color theme="1"/>
      <name val="宋体"/>
      <charset val="134"/>
      <scheme val="minor"/>
    </font>
    <font>
      <sz val="11"/>
      <color indexed="8"/>
      <name val="黑体"/>
      <charset val="134"/>
    </font>
    <font>
      <sz val="11"/>
      <color indexed="8"/>
      <name val="等线"/>
      <charset val="134"/>
    </font>
    <font>
      <sz val="11"/>
      <name val="宋体"/>
      <charset val="134"/>
    </font>
    <font>
      <sz val="11"/>
      <color theme="1"/>
      <name val="等线"/>
      <charset val="134"/>
    </font>
    <font>
      <sz val="12"/>
      <color theme="1"/>
      <name val="宋体"/>
      <charset val="134"/>
      <scheme val="minor"/>
    </font>
    <font>
      <sz val="11"/>
      <name val="华文仿宋"/>
      <charset val="134"/>
    </font>
    <font>
      <b/>
      <sz val="11"/>
      <color theme="1"/>
      <name val="宋体"/>
      <charset val="134"/>
      <scheme val="minor"/>
    </font>
    <font>
      <sz val="11"/>
      <color rgb="FFFF0000"/>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9" tint="0.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9"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22"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13" fillId="23" borderId="0" applyNumberFormat="0" applyBorder="0" applyAlignment="0" applyProtection="0">
      <alignment vertical="center"/>
    </xf>
    <xf numFmtId="0" fontId="15" fillId="0" borderId="7" applyNumberFormat="0" applyFill="0" applyAlignment="0" applyProtection="0">
      <alignment vertical="center"/>
    </xf>
    <xf numFmtId="0" fontId="13" fillId="4" borderId="0" applyNumberFormat="0" applyBorder="0" applyAlignment="0" applyProtection="0">
      <alignment vertical="center"/>
    </xf>
    <xf numFmtId="0" fontId="29" fillId="24" borderId="14" applyNumberFormat="0" applyAlignment="0" applyProtection="0">
      <alignment vertical="center"/>
    </xf>
    <xf numFmtId="0" fontId="30" fillId="24" borderId="10" applyNumberFormat="0" applyAlignment="0" applyProtection="0">
      <alignment vertical="center"/>
    </xf>
    <xf numFmtId="0" fontId="21" fillId="15" borderId="11" applyNumberFormat="0" applyAlignment="0" applyProtection="0">
      <alignment vertical="center"/>
    </xf>
    <xf numFmtId="0" fontId="12" fillId="3" borderId="0" applyNumberFormat="0" applyBorder="0" applyAlignment="0" applyProtection="0">
      <alignment vertical="center"/>
    </xf>
    <xf numFmtId="0" fontId="13" fillId="26" borderId="0" applyNumberFormat="0" applyBorder="0" applyAlignment="0" applyProtection="0">
      <alignment vertical="center"/>
    </xf>
    <xf numFmtId="0" fontId="18" fillId="0" borderId="9" applyNumberFormat="0" applyFill="0" applyAlignment="0" applyProtection="0">
      <alignment vertical="center"/>
    </xf>
    <xf numFmtId="0" fontId="23" fillId="0" borderId="12" applyNumberFormat="0" applyFill="0" applyAlignment="0" applyProtection="0">
      <alignment vertical="center"/>
    </xf>
    <xf numFmtId="0" fontId="14" fillId="6" borderId="0" applyNumberFormat="0" applyBorder="0" applyAlignment="0" applyProtection="0">
      <alignment vertical="center"/>
    </xf>
    <xf numFmtId="0" fontId="20" fillId="13" borderId="0" applyNumberFormat="0" applyBorder="0" applyAlignment="0" applyProtection="0">
      <alignment vertical="center"/>
    </xf>
    <xf numFmtId="0" fontId="12" fillId="17" borderId="0" applyNumberFormat="0" applyBorder="0" applyAlignment="0" applyProtection="0">
      <alignment vertical="center"/>
    </xf>
    <xf numFmtId="0" fontId="13" fillId="27"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13" fillId="20" borderId="0" applyNumberFormat="0" applyBorder="0" applyAlignment="0" applyProtection="0">
      <alignment vertical="center"/>
    </xf>
    <xf numFmtId="0" fontId="12" fillId="33" borderId="0" applyNumberFormat="0" applyBorder="0" applyAlignment="0" applyProtection="0">
      <alignment vertical="center"/>
    </xf>
    <xf numFmtId="0" fontId="13" fillId="19" borderId="0" applyNumberFormat="0" applyBorder="0" applyAlignment="0" applyProtection="0">
      <alignment vertical="center"/>
    </xf>
    <xf numFmtId="0" fontId="13" fillId="30" borderId="0" applyNumberFormat="0" applyBorder="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2" xfId="0"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xf>
    <xf numFmtId="0" fontId="0" fillId="0" borderId="3" xfId="0"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xf>
    <xf numFmtId="9" fontId="4"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9" fontId="1" fillId="2"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5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0" xfId="0" applyFont="1" applyAlignment="1">
      <alignment horizontal="left" vertical="center"/>
    </xf>
    <xf numFmtId="176"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176" fontId="9" fillId="0" borderId="6"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1"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
  <sheetViews>
    <sheetView tabSelected="1" zoomScale="80" zoomScaleNormal="80" workbookViewId="0">
      <selection activeCell="D1" sqref="D1:W1"/>
    </sheetView>
  </sheetViews>
  <sheetFormatPr defaultColWidth="9" defaultRowHeight="13.5"/>
  <cols>
    <col min="1" max="1" width="9" customWidth="1"/>
    <col min="2" max="2" width="5.61666666666667" customWidth="1"/>
    <col min="6" max="6" width="12.025" customWidth="1"/>
    <col min="7" max="7" width="42.0333333333333" customWidth="1"/>
    <col min="9" max="9" width="11.875" customWidth="1"/>
    <col min="21" max="21" width="12.875"/>
    <col min="22" max="22" width="9.25"/>
    <col min="23" max="23" width="18.9" customWidth="1"/>
  </cols>
  <sheetData>
    <row r="1" ht="56" customHeight="1" spans="4:23">
      <c r="D1" s="2" t="s">
        <v>0</v>
      </c>
      <c r="E1" s="2"/>
      <c r="F1" s="2"/>
      <c r="G1" s="2"/>
      <c r="H1" s="2"/>
      <c r="I1" s="2"/>
      <c r="J1" s="2"/>
      <c r="K1" s="2"/>
      <c r="L1" s="2"/>
      <c r="M1" s="2"/>
      <c r="N1" s="2"/>
      <c r="O1" s="2"/>
      <c r="P1" s="2"/>
      <c r="Q1" s="2"/>
      <c r="R1" s="2"/>
      <c r="S1" s="2"/>
      <c r="T1" s="2"/>
      <c r="U1" s="2"/>
      <c r="V1" s="2"/>
      <c r="W1" s="2"/>
    </row>
    <row r="2" ht="25" customHeight="1" spans="2:22">
      <c r="B2" s="3"/>
      <c r="C2" s="3"/>
      <c r="D2" s="3"/>
      <c r="E2" s="4"/>
      <c r="F2" s="4"/>
      <c r="G2" s="4"/>
      <c r="Q2" s="38"/>
      <c r="R2" s="38"/>
      <c r="S2" s="38"/>
      <c r="T2" s="38"/>
      <c r="U2" s="38"/>
      <c r="V2" s="38"/>
    </row>
    <row r="3" ht="24" customHeight="1" spans="1:23">
      <c r="A3" s="5" t="s">
        <v>1</v>
      </c>
      <c r="B3" s="6" t="s">
        <v>2</v>
      </c>
      <c r="C3" s="6" t="s">
        <v>3</v>
      </c>
      <c r="D3" s="6" t="s">
        <v>4</v>
      </c>
      <c r="E3" s="6" t="s">
        <v>5</v>
      </c>
      <c r="F3" s="6"/>
      <c r="G3" s="6"/>
      <c r="H3" s="6"/>
      <c r="I3" s="6" t="s">
        <v>6</v>
      </c>
      <c r="J3" s="6"/>
      <c r="K3" s="6"/>
      <c r="L3" s="6"/>
      <c r="M3" s="6"/>
      <c r="N3" s="6"/>
      <c r="O3" s="6"/>
      <c r="P3" s="6"/>
      <c r="Q3" s="6"/>
      <c r="R3" s="6"/>
      <c r="S3" s="6"/>
      <c r="T3" s="6" t="s">
        <v>7</v>
      </c>
      <c r="U3" s="6"/>
      <c r="V3" s="6"/>
      <c r="W3" s="39" t="s">
        <v>8</v>
      </c>
    </row>
    <row r="4" ht="23" customHeight="1" spans="1:23">
      <c r="A4" s="5"/>
      <c r="B4" s="6"/>
      <c r="C4" s="6"/>
      <c r="D4" s="6"/>
      <c r="E4" s="6" t="s">
        <v>9</v>
      </c>
      <c r="F4" s="6" t="s">
        <v>10</v>
      </c>
      <c r="G4" s="7" t="s">
        <v>11</v>
      </c>
      <c r="H4" s="6" t="s">
        <v>12</v>
      </c>
      <c r="I4" s="6" t="s">
        <v>13</v>
      </c>
      <c r="J4" s="6"/>
      <c r="K4" s="6"/>
      <c r="L4" s="6" t="s">
        <v>14</v>
      </c>
      <c r="M4" s="6"/>
      <c r="N4" s="6"/>
      <c r="O4" s="6"/>
      <c r="P4" s="6"/>
      <c r="Q4" s="6" t="s">
        <v>15</v>
      </c>
      <c r="R4" s="6"/>
      <c r="S4" s="6"/>
      <c r="T4" s="6" t="s">
        <v>16</v>
      </c>
      <c r="U4" s="6" t="s">
        <v>17</v>
      </c>
      <c r="V4" s="6" t="s">
        <v>18</v>
      </c>
      <c r="W4" s="39"/>
    </row>
    <row r="5" ht="37" customHeight="1" spans="1:23">
      <c r="A5" s="5"/>
      <c r="B5" s="7"/>
      <c r="C5" s="6"/>
      <c r="D5" s="6"/>
      <c r="E5" s="6"/>
      <c r="F5" s="6"/>
      <c r="G5" s="7"/>
      <c r="H5" s="6"/>
      <c r="I5" s="6" t="s">
        <v>19</v>
      </c>
      <c r="J5" s="6" t="s">
        <v>20</v>
      </c>
      <c r="K5" s="6" t="s">
        <v>21</v>
      </c>
      <c r="L5" s="28" t="s">
        <v>22</v>
      </c>
      <c r="M5" s="28" t="s">
        <v>23</v>
      </c>
      <c r="N5" s="28" t="s">
        <v>24</v>
      </c>
      <c r="O5" s="28" t="s">
        <v>25</v>
      </c>
      <c r="P5" s="28" t="s">
        <v>26</v>
      </c>
      <c r="Q5" s="28" t="s">
        <v>27</v>
      </c>
      <c r="R5" s="6" t="s">
        <v>28</v>
      </c>
      <c r="S5" s="6" t="s">
        <v>29</v>
      </c>
      <c r="T5" s="6"/>
      <c r="U5" s="6"/>
      <c r="V5" s="6"/>
      <c r="W5" s="39"/>
    </row>
    <row r="6" s="1" customFormat="1" ht="245" customHeight="1" spans="1:23">
      <c r="A6" s="8" t="s">
        <v>30</v>
      </c>
      <c r="B6" s="9">
        <v>1</v>
      </c>
      <c r="C6" s="8" t="s">
        <v>31</v>
      </c>
      <c r="D6" s="8" t="s">
        <v>32</v>
      </c>
      <c r="E6" s="10" t="s">
        <v>33</v>
      </c>
      <c r="F6" s="10" t="s">
        <v>34</v>
      </c>
      <c r="G6" s="11" t="s">
        <v>35</v>
      </c>
      <c r="H6" s="10" t="s">
        <v>36</v>
      </c>
      <c r="I6" s="10" t="s">
        <v>37</v>
      </c>
      <c r="J6" s="10" t="s">
        <v>38</v>
      </c>
      <c r="K6" s="10" t="s">
        <v>39</v>
      </c>
      <c r="L6" s="29">
        <v>0.2</v>
      </c>
      <c r="M6" s="29">
        <v>0.4</v>
      </c>
      <c r="N6" s="29">
        <v>0.5</v>
      </c>
      <c r="O6" s="29">
        <v>0.9</v>
      </c>
      <c r="P6" s="8"/>
      <c r="Q6" s="8"/>
      <c r="R6" s="8"/>
      <c r="S6" s="40"/>
      <c r="T6" s="8">
        <v>1200</v>
      </c>
      <c r="U6" s="8"/>
      <c r="V6" s="41">
        <v>1080</v>
      </c>
      <c r="W6" s="11" t="s">
        <v>40</v>
      </c>
    </row>
    <row r="7" s="1" customFormat="1" ht="196" customHeight="1" spans="1:23">
      <c r="A7" s="8"/>
      <c r="B7" s="9">
        <v>2</v>
      </c>
      <c r="C7" s="8" t="s">
        <v>31</v>
      </c>
      <c r="D7" s="8" t="s">
        <v>32</v>
      </c>
      <c r="E7" s="10" t="s">
        <v>33</v>
      </c>
      <c r="F7" s="10" t="s">
        <v>41</v>
      </c>
      <c r="G7" s="11" t="s">
        <v>42</v>
      </c>
      <c r="H7" s="10" t="s">
        <v>43</v>
      </c>
      <c r="I7" s="10" t="s">
        <v>44</v>
      </c>
      <c r="J7" s="10" t="s">
        <v>45</v>
      </c>
      <c r="K7" s="10" t="s">
        <v>46</v>
      </c>
      <c r="L7" s="29">
        <v>0.2</v>
      </c>
      <c r="M7" s="29">
        <v>0.5</v>
      </c>
      <c r="N7" s="29">
        <v>0.6</v>
      </c>
      <c r="O7" s="29">
        <v>0.9</v>
      </c>
      <c r="P7" s="8"/>
      <c r="Q7" s="8"/>
      <c r="R7" s="8"/>
      <c r="S7" s="40"/>
      <c r="T7" s="8">
        <v>800</v>
      </c>
      <c r="U7" s="8"/>
      <c r="V7" s="41">
        <v>720</v>
      </c>
      <c r="W7" s="11" t="s">
        <v>47</v>
      </c>
    </row>
    <row r="8" s="1" customFormat="1" ht="243" customHeight="1" spans="1:23">
      <c r="A8" s="8"/>
      <c r="B8" s="9">
        <v>3</v>
      </c>
      <c r="C8" s="8" t="s">
        <v>31</v>
      </c>
      <c r="D8" s="8" t="s">
        <v>32</v>
      </c>
      <c r="E8" s="10" t="s">
        <v>48</v>
      </c>
      <c r="F8" s="10" t="s">
        <v>49</v>
      </c>
      <c r="G8" s="11" t="s">
        <v>50</v>
      </c>
      <c r="H8" s="10" t="s">
        <v>51</v>
      </c>
      <c r="I8" s="10" t="s">
        <v>52</v>
      </c>
      <c r="J8" s="10" t="s">
        <v>53</v>
      </c>
      <c r="K8" s="10" t="s">
        <v>54</v>
      </c>
      <c r="L8" s="29">
        <v>0.5</v>
      </c>
      <c r="M8" s="29">
        <v>0.9</v>
      </c>
      <c r="N8" s="29">
        <v>0.95</v>
      </c>
      <c r="O8" s="29">
        <v>1</v>
      </c>
      <c r="P8" s="8"/>
      <c r="Q8" s="42" t="s">
        <v>55</v>
      </c>
      <c r="R8" s="8"/>
      <c r="S8" s="40"/>
      <c r="T8" s="8">
        <v>495</v>
      </c>
      <c r="U8" s="8"/>
      <c r="V8" s="41">
        <v>445.5</v>
      </c>
      <c r="W8" s="10" t="s">
        <v>56</v>
      </c>
    </row>
    <row r="9" s="1" customFormat="1" ht="112" customHeight="1" spans="1:23">
      <c r="A9" s="8"/>
      <c r="B9" s="12">
        <v>4</v>
      </c>
      <c r="C9" s="13" t="s">
        <v>31</v>
      </c>
      <c r="D9" s="13" t="s">
        <v>32</v>
      </c>
      <c r="E9" s="14" t="s">
        <v>57</v>
      </c>
      <c r="F9" s="14" t="s">
        <v>58</v>
      </c>
      <c r="G9" s="15" t="s">
        <v>59</v>
      </c>
      <c r="H9" s="13" t="s">
        <v>32</v>
      </c>
      <c r="I9" s="14" t="s">
        <v>60</v>
      </c>
      <c r="J9" s="13"/>
      <c r="K9" s="13"/>
      <c r="L9" s="13"/>
      <c r="M9" s="13"/>
      <c r="N9" s="30">
        <v>0.6</v>
      </c>
      <c r="O9" s="30">
        <v>0.8</v>
      </c>
      <c r="P9" s="13"/>
      <c r="Q9" s="13"/>
      <c r="R9" s="43"/>
      <c r="S9" s="13"/>
      <c r="T9" s="13">
        <v>70</v>
      </c>
      <c r="U9" s="44"/>
      <c r="V9" s="41">
        <v>51.57</v>
      </c>
      <c r="W9" s="45" t="s">
        <v>61</v>
      </c>
    </row>
    <row r="10" s="1" customFormat="1" ht="117" customHeight="1" spans="1:23">
      <c r="A10" s="16" t="s">
        <v>62</v>
      </c>
      <c r="B10" s="17">
        <v>5</v>
      </c>
      <c r="C10" s="13" t="s">
        <v>31</v>
      </c>
      <c r="D10" s="13" t="s">
        <v>32</v>
      </c>
      <c r="E10" s="14" t="s">
        <v>57</v>
      </c>
      <c r="F10" s="18" t="s">
        <v>63</v>
      </c>
      <c r="G10" s="19" t="s">
        <v>64</v>
      </c>
      <c r="H10" s="14" t="s">
        <v>32</v>
      </c>
      <c r="I10" s="13"/>
      <c r="J10" s="13"/>
      <c r="K10" s="13"/>
      <c r="L10" s="13"/>
      <c r="M10" s="13"/>
      <c r="N10" s="30">
        <v>0.2</v>
      </c>
      <c r="O10" s="30">
        <v>0.9</v>
      </c>
      <c r="P10" s="13"/>
      <c r="Q10" s="43"/>
      <c r="R10" s="13"/>
      <c r="S10" s="13"/>
      <c r="T10" s="13">
        <v>140</v>
      </c>
      <c r="U10" s="44"/>
      <c r="V10" s="46">
        <v>108.95</v>
      </c>
      <c r="W10" s="14" t="s">
        <v>65</v>
      </c>
    </row>
    <row r="11" s="1" customFormat="1" ht="71" customHeight="1" spans="1:23">
      <c r="A11" s="20"/>
      <c r="B11" s="9">
        <v>6</v>
      </c>
      <c r="C11" s="8" t="s">
        <v>31</v>
      </c>
      <c r="D11" s="8" t="s">
        <v>32</v>
      </c>
      <c r="E11" s="10" t="s">
        <v>48</v>
      </c>
      <c r="F11" s="10" t="s">
        <v>66</v>
      </c>
      <c r="G11" s="21" t="s">
        <v>67</v>
      </c>
      <c r="H11" s="22" t="s">
        <v>68</v>
      </c>
      <c r="I11" s="31" t="s">
        <v>69</v>
      </c>
      <c r="J11" s="32">
        <v>44433</v>
      </c>
      <c r="K11" s="32">
        <v>44435</v>
      </c>
      <c r="L11" s="29"/>
      <c r="M11" s="32"/>
      <c r="N11" s="33"/>
      <c r="O11" s="34">
        <v>1</v>
      </c>
      <c r="P11" s="32"/>
      <c r="Q11" s="32" t="s">
        <v>55</v>
      </c>
      <c r="R11" s="32"/>
      <c r="S11" s="22"/>
      <c r="T11" s="21">
        <v>50</v>
      </c>
      <c r="U11" s="21"/>
      <c r="V11" s="41">
        <v>35</v>
      </c>
      <c r="W11" s="10"/>
    </row>
    <row r="12" s="1" customFormat="1" ht="40" customHeight="1" spans="1:23">
      <c r="A12" s="20"/>
      <c r="B12" s="9">
        <v>7</v>
      </c>
      <c r="C12" s="8"/>
      <c r="D12" s="8"/>
      <c r="E12" s="10"/>
      <c r="F12" s="10"/>
      <c r="G12" s="21" t="s">
        <v>70</v>
      </c>
      <c r="H12" s="22" t="s">
        <v>68</v>
      </c>
      <c r="I12" s="35"/>
      <c r="J12" s="32"/>
      <c r="K12" s="32"/>
      <c r="L12" s="29"/>
      <c r="M12" s="32"/>
      <c r="N12" s="33"/>
      <c r="O12" s="34">
        <v>1</v>
      </c>
      <c r="P12" s="32"/>
      <c r="Q12" s="32" t="s">
        <v>55</v>
      </c>
      <c r="R12" s="32"/>
      <c r="S12" s="22"/>
      <c r="T12" s="21">
        <v>28</v>
      </c>
      <c r="U12" s="21"/>
      <c r="V12" s="41">
        <v>19.6</v>
      </c>
      <c r="W12" s="10"/>
    </row>
    <row r="13" s="1" customFormat="1" ht="40" customHeight="1" spans="1:23">
      <c r="A13" s="20"/>
      <c r="B13" s="9">
        <v>8</v>
      </c>
      <c r="C13" s="8"/>
      <c r="D13" s="8"/>
      <c r="E13" s="10"/>
      <c r="F13" s="10"/>
      <c r="G13" s="21" t="s">
        <v>71</v>
      </c>
      <c r="H13" s="22" t="s">
        <v>68</v>
      </c>
      <c r="I13" s="35"/>
      <c r="J13" s="32"/>
      <c r="K13" s="32"/>
      <c r="L13" s="29"/>
      <c r="M13" s="32"/>
      <c r="N13" s="33"/>
      <c r="O13" s="34">
        <v>0.5</v>
      </c>
      <c r="P13" s="32"/>
      <c r="Q13" s="32"/>
      <c r="R13" s="32"/>
      <c r="S13" s="22"/>
      <c r="T13" s="21">
        <v>22</v>
      </c>
      <c r="U13" s="21"/>
      <c r="V13" s="41">
        <v>15.4</v>
      </c>
      <c r="W13" s="10"/>
    </row>
    <row r="14" s="1" customFormat="1" ht="40" customHeight="1" spans="1:23">
      <c r="A14" s="20"/>
      <c r="B14" s="9">
        <v>9</v>
      </c>
      <c r="C14" s="8"/>
      <c r="D14" s="8"/>
      <c r="E14" s="10"/>
      <c r="F14" s="10"/>
      <c r="G14" s="21" t="s">
        <v>72</v>
      </c>
      <c r="H14" s="22" t="s">
        <v>73</v>
      </c>
      <c r="I14" s="35"/>
      <c r="J14" s="32"/>
      <c r="K14" s="32"/>
      <c r="L14" s="29"/>
      <c r="M14" s="32"/>
      <c r="N14" s="33"/>
      <c r="O14" s="34">
        <v>0.9</v>
      </c>
      <c r="P14" s="32"/>
      <c r="Q14" s="32"/>
      <c r="R14" s="32"/>
      <c r="S14" s="22"/>
      <c r="T14" s="21">
        <v>140</v>
      </c>
      <c r="U14" s="21"/>
      <c r="V14" s="41">
        <v>98</v>
      </c>
      <c r="W14" s="10"/>
    </row>
    <row r="15" s="1" customFormat="1" ht="40" customHeight="1" spans="1:23">
      <c r="A15" s="20"/>
      <c r="B15" s="9">
        <v>10</v>
      </c>
      <c r="C15" s="8"/>
      <c r="D15" s="8"/>
      <c r="E15" s="10"/>
      <c r="F15" s="10"/>
      <c r="G15" s="21" t="s">
        <v>74</v>
      </c>
      <c r="H15" s="22" t="s">
        <v>75</v>
      </c>
      <c r="I15" s="35"/>
      <c r="J15" s="32"/>
      <c r="K15" s="32"/>
      <c r="L15" s="29"/>
      <c r="M15" s="32"/>
      <c r="N15" s="33"/>
      <c r="O15" s="34">
        <v>0.8</v>
      </c>
      <c r="P15" s="32"/>
      <c r="Q15" s="32"/>
      <c r="R15" s="32"/>
      <c r="S15" s="22"/>
      <c r="T15" s="21">
        <v>230</v>
      </c>
      <c r="U15" s="21"/>
      <c r="V15" s="41">
        <v>161</v>
      </c>
      <c r="W15" s="10"/>
    </row>
    <row r="16" s="1" customFormat="1" ht="40" customHeight="1" spans="1:23">
      <c r="A16" s="20"/>
      <c r="B16" s="9">
        <v>11</v>
      </c>
      <c r="C16" s="8"/>
      <c r="D16" s="8"/>
      <c r="E16" s="10"/>
      <c r="F16" s="10"/>
      <c r="G16" s="21" t="s">
        <v>76</v>
      </c>
      <c r="H16" s="23" t="s">
        <v>77</v>
      </c>
      <c r="I16" s="35"/>
      <c r="J16" s="32"/>
      <c r="K16" s="32"/>
      <c r="L16" s="29"/>
      <c r="M16" s="32"/>
      <c r="N16" s="33"/>
      <c r="O16" s="34">
        <v>0.8</v>
      </c>
      <c r="P16" s="32"/>
      <c r="Q16" s="32"/>
      <c r="R16" s="32"/>
      <c r="S16" s="22"/>
      <c r="T16" s="21">
        <v>270</v>
      </c>
      <c r="U16" s="21"/>
      <c r="V16" s="41">
        <v>189</v>
      </c>
      <c r="W16" s="10"/>
    </row>
    <row r="17" s="1" customFormat="1" ht="36" customHeight="1" spans="1:23">
      <c r="A17" s="24"/>
      <c r="B17" s="9">
        <v>12</v>
      </c>
      <c r="C17" s="8"/>
      <c r="D17" s="8"/>
      <c r="E17" s="10"/>
      <c r="F17" s="10"/>
      <c r="G17" s="21" t="s">
        <v>78</v>
      </c>
      <c r="H17" s="23" t="s">
        <v>79</v>
      </c>
      <c r="I17" s="36"/>
      <c r="J17" s="32"/>
      <c r="K17" s="32"/>
      <c r="L17" s="32"/>
      <c r="M17" s="32"/>
      <c r="N17" s="32"/>
      <c r="O17" s="34">
        <v>0.7</v>
      </c>
      <c r="P17" s="32"/>
      <c r="Q17" s="32"/>
      <c r="R17" s="32"/>
      <c r="S17" s="22"/>
      <c r="T17" s="21">
        <v>260</v>
      </c>
      <c r="U17" s="21"/>
      <c r="V17" s="41">
        <v>182</v>
      </c>
      <c r="W17" s="10"/>
    </row>
    <row r="18" s="1" customFormat="1" ht="132" customHeight="1" spans="1:23">
      <c r="A18" s="25" t="s">
        <v>80</v>
      </c>
      <c r="B18" s="9">
        <v>13</v>
      </c>
      <c r="C18" s="8" t="s">
        <v>31</v>
      </c>
      <c r="D18" s="8" t="s">
        <v>32</v>
      </c>
      <c r="E18" s="10" t="s">
        <v>81</v>
      </c>
      <c r="F18" s="10" t="s">
        <v>82</v>
      </c>
      <c r="G18" s="11" t="s">
        <v>83</v>
      </c>
      <c r="H18" s="10" t="s">
        <v>84</v>
      </c>
      <c r="I18" s="10" t="s">
        <v>85</v>
      </c>
      <c r="J18" s="10" t="s">
        <v>86</v>
      </c>
      <c r="K18" s="10" t="s">
        <v>87</v>
      </c>
      <c r="L18" s="29">
        <v>0.2</v>
      </c>
      <c r="M18" s="29">
        <v>0.4</v>
      </c>
      <c r="N18" s="33" t="s">
        <v>88</v>
      </c>
      <c r="O18" s="29">
        <v>0.95</v>
      </c>
      <c r="P18" s="32"/>
      <c r="Q18" s="32"/>
      <c r="R18" s="32"/>
      <c r="S18" s="32"/>
      <c r="T18" s="8">
        <v>398</v>
      </c>
      <c r="U18" s="8">
        <v>371.5</v>
      </c>
      <c r="V18" s="8">
        <v>0</v>
      </c>
      <c r="W18" s="47" t="s">
        <v>89</v>
      </c>
    </row>
    <row r="19" s="1" customFormat="1" ht="117" customHeight="1" spans="1:23">
      <c r="A19" s="25"/>
      <c r="B19" s="9">
        <v>14</v>
      </c>
      <c r="C19" s="8" t="s">
        <v>31</v>
      </c>
      <c r="D19" s="8" t="s">
        <v>32</v>
      </c>
      <c r="E19" s="10" t="s">
        <v>33</v>
      </c>
      <c r="F19" s="10" t="s">
        <v>90</v>
      </c>
      <c r="G19" s="11" t="s">
        <v>91</v>
      </c>
      <c r="H19" s="10" t="s">
        <v>92</v>
      </c>
      <c r="I19" s="10" t="s">
        <v>93</v>
      </c>
      <c r="J19" s="10" t="s">
        <v>94</v>
      </c>
      <c r="K19" s="10" t="s">
        <v>95</v>
      </c>
      <c r="L19" s="29">
        <v>0.5</v>
      </c>
      <c r="M19" s="29">
        <v>1</v>
      </c>
      <c r="N19" s="33" t="s">
        <v>96</v>
      </c>
      <c r="O19" s="37" t="s">
        <v>96</v>
      </c>
      <c r="P19" s="37"/>
      <c r="Q19" s="37" t="s">
        <v>55</v>
      </c>
      <c r="R19" s="37" t="s">
        <v>55</v>
      </c>
      <c r="S19" s="37"/>
      <c r="T19" s="8">
        <v>50</v>
      </c>
      <c r="U19" s="8"/>
      <c r="V19" s="8">
        <v>50</v>
      </c>
      <c r="W19" s="47" t="s">
        <v>97</v>
      </c>
    </row>
    <row r="20" s="1" customFormat="1" ht="152" customHeight="1" spans="1:23">
      <c r="A20" s="25"/>
      <c r="B20" s="9">
        <v>15</v>
      </c>
      <c r="C20" s="8" t="s">
        <v>31</v>
      </c>
      <c r="D20" s="8" t="s">
        <v>32</v>
      </c>
      <c r="E20" s="10" t="s">
        <v>48</v>
      </c>
      <c r="F20" s="10" t="s">
        <v>98</v>
      </c>
      <c r="G20" s="11" t="s">
        <v>99</v>
      </c>
      <c r="H20" s="10" t="s">
        <v>100</v>
      </c>
      <c r="I20" s="10" t="s">
        <v>101</v>
      </c>
      <c r="J20" s="10" t="s">
        <v>102</v>
      </c>
      <c r="K20" s="32">
        <v>44444</v>
      </c>
      <c r="L20" s="8"/>
      <c r="M20" s="29">
        <v>0.5</v>
      </c>
      <c r="N20" s="33" t="s">
        <v>96</v>
      </c>
      <c r="O20" s="29">
        <v>1</v>
      </c>
      <c r="P20" s="32"/>
      <c r="Q20" s="32" t="s">
        <v>55</v>
      </c>
      <c r="R20" s="32" t="s">
        <v>55</v>
      </c>
      <c r="S20" s="32"/>
      <c r="T20" s="8">
        <v>50</v>
      </c>
      <c r="U20" s="8"/>
      <c r="V20" s="8">
        <v>39.52</v>
      </c>
      <c r="W20" s="47" t="s">
        <v>103</v>
      </c>
    </row>
    <row r="21" s="1" customFormat="1" ht="65" customHeight="1" spans="1:23">
      <c r="A21" s="25"/>
      <c r="B21" s="9">
        <v>16</v>
      </c>
      <c r="C21" s="8" t="s">
        <v>31</v>
      </c>
      <c r="D21" s="8" t="s">
        <v>32</v>
      </c>
      <c r="E21" s="10" t="s">
        <v>48</v>
      </c>
      <c r="F21" s="10" t="s">
        <v>104</v>
      </c>
      <c r="G21" s="11" t="s">
        <v>105</v>
      </c>
      <c r="H21" s="10" t="s">
        <v>106</v>
      </c>
      <c r="I21" s="10"/>
      <c r="J21" s="8"/>
      <c r="K21" s="8"/>
      <c r="L21" s="8"/>
      <c r="M21" s="8"/>
      <c r="N21" s="29">
        <v>0.2</v>
      </c>
      <c r="O21" s="29">
        <v>0.5</v>
      </c>
      <c r="P21" s="8"/>
      <c r="Q21" s="8"/>
      <c r="R21" s="8"/>
      <c r="S21" s="40"/>
      <c r="T21" s="8">
        <v>50</v>
      </c>
      <c r="U21" s="8"/>
      <c r="V21" s="8">
        <v>0</v>
      </c>
      <c r="W21" s="48"/>
    </row>
    <row r="22" ht="37" customHeight="1" spans="1:23">
      <c r="A22" s="26"/>
      <c r="B22" s="27" t="s">
        <v>107</v>
      </c>
      <c r="C22" s="27"/>
      <c r="D22" s="27" t="s">
        <v>108</v>
      </c>
      <c r="E22" s="27"/>
      <c r="F22" s="26"/>
      <c r="G22" s="26"/>
      <c r="H22" s="26"/>
      <c r="I22" s="26"/>
      <c r="J22" s="26"/>
      <c r="K22" s="26"/>
      <c r="L22" s="26"/>
      <c r="M22" s="26"/>
      <c r="N22" s="26"/>
      <c r="O22" s="26"/>
      <c r="P22" s="26"/>
      <c r="Q22" s="26"/>
      <c r="R22" s="26"/>
      <c r="S22" s="26"/>
      <c r="T22" s="49">
        <f>SUM(T6:T21)</f>
        <v>4253</v>
      </c>
      <c r="U22" s="49">
        <f>SUM(U6:U21)</f>
        <v>371.5</v>
      </c>
      <c r="V22" s="49">
        <f>SUM(V6:V21)</f>
        <v>3195.54</v>
      </c>
      <c r="W22" s="26"/>
    </row>
    <row r="23" spans="22:22">
      <c r="V23" s="50"/>
    </row>
  </sheetData>
  <mergeCells count="32">
    <mergeCell ref="D1:W1"/>
    <mergeCell ref="B2:D2"/>
    <mergeCell ref="E2:G2"/>
    <mergeCell ref="Q2:V2"/>
    <mergeCell ref="E3:H3"/>
    <mergeCell ref="I3:S3"/>
    <mergeCell ref="T3:V3"/>
    <mergeCell ref="I4:K4"/>
    <mergeCell ref="L4:P4"/>
    <mergeCell ref="Q4:S4"/>
    <mergeCell ref="B22:C22"/>
    <mergeCell ref="D22:E22"/>
    <mergeCell ref="A3:A5"/>
    <mergeCell ref="A6:A9"/>
    <mergeCell ref="A10:A17"/>
    <mergeCell ref="A18:A21"/>
    <mergeCell ref="B3:B5"/>
    <mergeCell ref="C3:C5"/>
    <mergeCell ref="C11:C17"/>
    <mergeCell ref="D3:D5"/>
    <mergeCell ref="D11:D17"/>
    <mergeCell ref="E4:E5"/>
    <mergeCell ref="E11:E17"/>
    <mergeCell ref="F4:F5"/>
    <mergeCell ref="F11:F17"/>
    <mergeCell ref="G4:G5"/>
    <mergeCell ref="H4:H5"/>
    <mergeCell ref="I11:I17"/>
    <mergeCell ref="T4:T5"/>
    <mergeCell ref="U4:U5"/>
    <mergeCell ref="V4:V5"/>
    <mergeCell ref="W3:W5"/>
  </mergeCells>
  <pageMargins left="0.751388888888889" right="0.751388888888889" top="0.511805555555556" bottom="0.511805555555556"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方龙文</dc:creator>
  <cp:lastModifiedBy>＿illusionis、</cp:lastModifiedBy>
  <dcterms:created xsi:type="dcterms:W3CDTF">2021-09-29T07:12:00Z</dcterms:created>
  <dcterms:modified xsi:type="dcterms:W3CDTF">2021-12-05T02:50:53Z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2052-11.1.0.11188</vt:lpwstr>
  </property>
  <property fmtid="{D5CDD505-2E9C-101B-9397-08002B2CF9AE}" pid="3" name="ICV">
    <vt:lpwstr>C110ACA716F3454E8A2258F66D984182</vt:lpwstr>
  </property>
</Properties>
</file>