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3" activeTab="7"/>
  </bookViews>
  <sheets>
    <sheet name="2023年度部门整体支出绩效自评情况" sheetId="1" r:id="rId1"/>
    <sheet name="2023年度部门整体支出绩效自评表" sheetId="2" r:id="rId2"/>
    <sheet name="项目支出绩效自评表 (1)"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8" r:id="rId8"/>
  </sheets>
  <calcPr calcId="144525" concurrentCalc="0"/>
</workbook>
</file>

<file path=xl/sharedStrings.xml><?xml version="1.0" encoding="utf-8"?>
<sst xmlns="http://schemas.openxmlformats.org/spreadsheetml/2006/main" count="940" uniqueCount="290">
  <si>
    <t>2023年度部门整体支出绩效自评情况</t>
  </si>
  <si>
    <t>编制单位：盈江县农业农村局</t>
  </si>
  <si>
    <t>公开13表</t>
  </si>
  <si>
    <t>一、部门基本情况</t>
  </si>
  <si>
    <t>（一）部门概况</t>
  </si>
  <si>
    <t>1.部门职责：①统筹研究和组织实施“三农”工作中的长期规划、重大政策。组织起草农业农村有关地方性法规、政府规章草案，指导农业综合执法，承担法律法规明确的执法职责。参与涉农的财税、价格、收储、金融保险 、进出口等政策制定； ②统筹推动发展农村社会事业、农村公共服务、农村文化、农村基础设施和乡村治理，牵头组织改善农村人居环境。指导农村精神文明和优秀农耕文化建设。指导农业行业安全生产工作；③拟订深化农村经济体制改革和巩固完善农村基本经营制度的政策。负责农民承包地、农村宅基地改革和管理有关工作。负责农村集体产权制度改革，指导农村集体经济组织发展和集体资产管理工作。指导农民合作经济组织、农业社会化服务体系、新型农业经营主体建设与发展； ④指导乡村特色产业、农产品加工业、休闲农业和农业龙头企业、乡镇企业发展工作。培育、保护农业品牌，打造“绿色食品牌”。组织农业会展，促进招商引资，提出促进农产品流通和市场开拓的建议。发布农业农村经济信息，监测分析农业农村经济运行情况。承担农业统计和农业农村信息化有关工作； ⑤.负责种植业、畜牧业、渔业、农业机械化等农业各产业的监督管理，指导粮食等农产品生产。组织构建现代农业产业体系、生产体系、经营体系，指导农业标准化生产、促进绿色发展。负责渔政监督管理工作；⑥负责农产品质量安全监督管理，组织开展农产品质量安全监测、追溯、风险评估。参与制定农产品质量安全地方标准并会同有关部门组织实施。指导农业检验检测体系建设； ⑦组织农业资源区划工作。指导农用地、渔业水域以及农业生物植物种质资源的保护与管理，负责水生野生动植物保护、耕地及永久基本农田质量保护工作。指导农产品产地环境管理和农业清洁生产，指导设施农业、生态循环农业、观光休闲农业发展以及农村可再生能源综合开发利用、农业生物质产业发展。牵头负责农业外来物种的监测工作；⑧负责有关农业生产资料和农业生产投入品的监督管理。组织农业生产资料市场体系建设。组织兽医医政、兽药药政药检工作，负责执业兽医和畜禽屠宰行业管理；⑨.负责农业防灾减灾、农作物重大病虫害防治工作。指导动植物防疫检疫体系建设，组织、监督县内动植物防疫检疫工作，发布疫情并组织扑灭； ⑩负责农业投资管理。提出农业投融资体制机制改革建议。编制中央和省、州、县投资安排的农业投资项目建设规划，提出农业投资规模和方向、扶持农业农村发展财政项目的建议，按照县政府规定权限审批农业投资项目，负责农业投资项目资金申报和监督管理； ⑪推动农业科技体制改革和农业科技创新体系建设。指导农业产业技术体系和农技推广体系建设，组织开展农业领域的高新技术和应用技术研究、科技成果转化和技术推广。负责农业转基因生物安全监督管理和农业动植物新品种保护与开发； ⑫指导农业农村人才工作。拟订农业农村人才队伍建设规划并组织实施，指导农业教育和农业职业技能开发，指导新型职业农民培育、农业科技人才培养和农村实用人才培训工作；⑬牵头开展农业对外合作工作。承办农业涉外事务，组织开展农业贸易促进和有关国际、省际以及州县（市）间交流合作，具体执行有关农业援外项目； ⑭完成县委、县政府和县委农村工作领导小组交办的其他任务。                                                                                                                                                2.组织机构及人员情况：盈江县农业农村局内设11个股室，下设17个专业站所。其中：行政编制23人（含行政工勤编制8人），事业编制223人（含参公管理事业编制10人）；在职在编实有行政人员22人（含行政工勤人员6人），参照公务员法管理事业人员1人，非参公管理事业人员185人。2022年末实有人数229名，其中：行政人员26名（含工勤人员6名），事业人员203名。年末退休人员273人。</t>
  </si>
  <si>
    <t>（二）部门绩效目标的设立情况</t>
  </si>
  <si>
    <t>1.年度工作计划：（1）坚持以习近平新时代中国特色社会主义思想为指导，紧紧围绕县委、县政府各项重大决策部署和中心工作，充分发挥职能作用；以稳定开发面积为前提，以转变经济发展方式为主线，以粮食增产、农业增效、农民增收为目标，通过优化产业布局、强化科技支撑、突出市场引领、创新营销体系、加强品牌建设、抓实质量监管的措施，促进全县农业农村经济持续稳定发展和农民收入持续快速增加。认真贯彻落实县委、县政府关于乡村振兴工作的安排部署，加大人力、物力、财力的投入，切实在乡村振兴工作上取得实效；抓好党建、党风廉政建设、河湖长制、综治维稳、招商引资、强边固防工作、民族团结进步创建工作、保密、档案管理、统战、普法等各项工作和上级农业农村部门、县委及县政府安排的各项工作。  （2）全年以加快经济发展为重点，推进农村建设，全面提升农村居民幸福感、获得感，大力弘扬“枫桥经验”，确保不发生重大农畜产品质量安全事故，确保不发生重特大农业安全生产事故，确保不发生区域性重大动物疫病，为经济社会发展大局提供有力支撑。                                                                                           2.绩效指标与职能职责：2023年部门所设立的年度绩效目标主要包括农业生产发展、农村厕所革命户厕改建补助、农产品质量安全、烟叶生产发展、蔗糖业发展、农业生产救灾、农业机械化技术推广、动物疫病防控、动物卫生监督、农田建设及涉农整合项目资金等，与部门职能职责相符。                                                                                                                     3.绩效指标明确：部门整体绩效指标主要设置“产出指标、效益指标、满意度指标”3个一级指标，并将其分解为8个二级指标，分别为数量指标、质量指标、时效指标、成本指标、经济效益指标、社会效益指标、可持续影响指标和服务对象满意度指标，同时将二级指标根据具体支出事项细化为对应的三级指标，所设立的绩效指标明细地反映了完成工作任务应达到的考核目标。</t>
  </si>
  <si>
    <t>（三）部门整体收支情况</t>
  </si>
  <si>
    <t>1、收入情况：本年收入合计19435.70万元。其中：财政拨款收入19403.95万元，占总收入的99.84%；其他收入31.75万元，占总收入的0.16%。与上年相比，收入合计增加8667.92万元，增长80.50%。其中：财政拨款收入增加8648.92万元，增长80.42%；其他收入增加19.00万元，增长149.02%。增长的主要原因：一是本年财政下达通过惠民一卡通发放的补贴资金比上年增加，主要是：糖料蔗良种良法推广补贴、中央耕地地力保护补贴、实际种粮农民一次性补贴、农机购置补贴、中央草原生态保护补贴及农村厕所革命户厕补助等惠农补贴；二是本年财政增加安排乡村振兴衔接盈江县优质稻良种繁育中心建设资金。                                                            2、支出情况：本年支出合计19639.75万元。其中：基本支出4451.38万元，占总支出的22.67%，主要包括基本工资、津贴补贴等人员经费支出4312.87万元，占基本支出的96.89％；办公费、印刷费、水电费、办公设备购置等公用经费138.51万元，占基本支出的3.11％。人均公用经费0.67万元。项目支出15188.37万元，主要包括：基本建设类项目支出190.00万元，耕地地力保护及实际种粮农民一次性补贴4875.70万元，糖料蔗良种良法推广补助3643.57万元，农机购置补贴1553.73万元，草原生态保护补助554.58万元，烟叶生产种植补助286.62万元，农村厕所革命户厕改建补助433.90万元，非洲猪瘟等动物疫病防控及动物产品检疫等支出40.29万元，农产品质量安全检测11.80万元，老茶园提质增效建设9万元，蚕桑产业发展资金101.33万元，盈江县“7·28”山洪泥石流灾后农田应急清淤资金84.76万，新盈江县优质稻良种繁育中心建设项目2250.12万元，高标准农田建设及农业产业道路建设等工程支出140.00万元，地方政府专项债券转贷资金737.51万元。与上年相比，支出合计减少17913.13万元，下降47.70%。下降的主要原因是：本年安排的新增地方政府性专项债券转贷资金支出比上年减少26,050.27万元，导致本年支出比上年减少较大。</t>
  </si>
  <si>
    <t>（四）部门预算管理制度建设情况</t>
  </si>
  <si>
    <t>为规范本单位内部控制管理，健全内部控制机制，提高风险防范能力，建立设计规范、运行有效的内部控制体系，保证单位经济业务安全稳健运行，制定了《盈江县农业农村局内部控制手册》，包含预算管理、收支管理、采购管理、合同管理、国有资产管理、项目管理办法等内部控制定制度。通过制定制度、实施措施和执行程序，强化内部控制，实现控制目标，对经济活动的风险进行防范和管控。</t>
  </si>
  <si>
    <t>（五）严控“三公经费”支出情况</t>
  </si>
  <si>
    <t>盈江县农业农村局部门2023年度“三公”经费支出23.72万元，比上年增加10.31万元，增长76.88%。其中：因公出国（境）费支出决算与上年一致；公务用车购置费支出决算上年一致；公务用车运行维护费支出决算增加6.90万元，增长56.19%；公务接待费支出决算增加3.40万元，增长300.88%。2023年度一般公共预算财政拨款“三公”经费支出决算增加的主要原因是：本年投入农业农村项目资金比上年增加，工作任务加重，省州相关部门各项督查检查工作次数增加，公务用车运行维护费及接待费相应增加。</t>
  </si>
  <si>
    <t>二、绩效自评工作情况</t>
  </si>
  <si>
    <t>（一）绩效自评的目的</t>
  </si>
  <si>
    <t>1、通过开展部门整体绩效自评，从整体上提升预算绩效管理工作水平，加强财政支出管理，强化部门支出责任，规范资金管理行为，提高财政资金使用效益，保障部门更好地履行职责；
2、开展绩效自评可以了解项目实施前、中、后情况，科学反映项目产出水平。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</si>
  <si>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</si>
  <si>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</si>
  <si>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1、成立由局领导为组长的机关财政支出绩效自评领导小组，负责绩效自评的领导管理工作。                                                      2、领导小组下设办公室，负责财政支出绩效自评工作的具体组织、协调工作。                                                                      3、组织相关股室及直属单位开展财政支出绩效相互自评具体工作。</t>
  </si>
  <si>
    <t>2.组织实施</t>
  </si>
  <si>
    <t>为做好绩效自评工作，绩效自评工作领导小组明确了相关绩效评价范围和进度要求。收集相关资料，核查相关制度，检查资金使用和费用报销是否合规，手续是否齐备，是否存在不按计划进度实施，采购项目是否与方案吻合，招标程序是否合乎规范。核对绩效指标，检查绩效完成情况，并采用了审阅项目资料、现场评价等绩效评价方法。</t>
  </si>
  <si>
    <t>三、评价情况分析及综合评价结论</t>
  </si>
  <si>
    <t>1.2023年盈江县农业农村局整体支出绩效根据工作计划安排，具体工作由各站所股室负责实施。在会计核算、资金使用中严格执行《会计基础工作规范》、《政府会计制度》管理制度、会计核算制度的要求进行，无截留、占用、挪用等行为。                                                           2.通过对粮食产业，经济作物产业的实施，以及进行农村深化改革，农产品质量安全、高素质农民培训、农田建设等项目的实施，提高了一般农户及建档立卡贫困户文化素质、就业水平，有效改善项目区农田基础设施条件，提升耕地质量，提高农业综合生产能力，农业增产效，提高家庭经济收入可持续增长。2023年对整体绩效进行自评，在数量、质量、时效、经济效益、社会效益、生态效益、可持续影响等指标值基本达到了预期。</t>
  </si>
  <si>
    <t>四、存在的问题和整改情况</t>
  </si>
  <si>
    <t>1.存在的问题：①对部门整体绩效管理水平不高，对项目跟踪问效监督管理不及时、不到位；②在绩效评价过程中，对满意度指标未进行全面问卷调查，不利于数据统计及评价结果运用。③由于农业产业的季节特殊性，部分项目需要跨年度实施，导致项目不能在当年实施完成；                                                                                                                     2.整改情况：①加强整体绩效管理水平，加强对项目监管和跟踪，建立完善执行进度月报告制度，为提高项目预算编制及绩效目标完成情况提供数据基础。②开展整体绩效评价满意度全面调查工作，通过发放调查问卷、实地走访、记录等形式，听取群众、干部意见建议实现项目效益最大化。③加强绩效目标管理，确保绩效目标如期完成。一是进一步加强项目日常管理，合理设置绩效目标；二是加强绩效目标管理，确保绩效目标如期完成；三是严格落实绩效管理主体责任，在项目实施过程中加强对项目实施进度的监督指导和管理，实现绩效目标实现程度和预算执行进度的动态监控，及时发现问题并进行纠偏改进，确保项目绩效目标如期实现。</t>
  </si>
  <si>
    <t>五、绩效自评结果应用</t>
  </si>
  <si>
    <t>通过绩效自评工作，进一步提高资金预算水平，加强资金使用跟踪监督管理，提高资金使用效率，专项资金使用和管理中，实际支出与项目规定的用途一致，资金收支平衡。资金使用都能做到公开、公平，按程序上报和审批。项目管理有健全的组织机构，配备了专业技术能力强的工作人员。</t>
  </si>
  <si>
    <t>六、主要经验及做法</t>
  </si>
  <si>
    <t>1.加强了队伍建设：成立专门管理部门，及时成立项目领导小组，严格实行领导责任制；                                                                 2.管理规范：加强组织领导，制定项目实施方案，按时按质完成项目验收，规范了项目档案的痕迹管理，明确工作职责，落实责任分工，切实做到领导到位、责任到位、措施到位，同时加强督促检查，层层抓落实，确保开发目标任务完成。</t>
  </si>
  <si>
    <t>七、其他需说明的情况</t>
  </si>
  <si>
    <t>无</t>
  </si>
  <si>
    <t>备注：涉密部门和涉密信息按保密规定不公开。</t>
  </si>
  <si>
    <t>2023年度部门整体支出绩效自评表</t>
  </si>
  <si>
    <t>公开14表
金额单位：万元</t>
  </si>
  <si>
    <t>部门名称</t>
  </si>
  <si>
    <t>盈江县农业农村局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</si>
  <si>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</si>
  <si>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</si>
  <si>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</si>
  <si>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</si>
  <si>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</si>
  <si>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</si>
  <si>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</si>
  <si>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</si>
  <si>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</si>
  <si>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</si>
  <si>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</si>
  <si>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</si>
  <si>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</si>
  <si>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</si>
  <si>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</si>
  <si>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</si>
  <si>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</si>
  <si>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</si>
  <si>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</si>
  <si>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</si>
  <si>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</si>
  <si>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</si>
  <si>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</si>
  <si>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</si>
  <si>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</si>
  <si>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</si>
  <si>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农林牧渔业总产值</t>
  </si>
  <si>
    <t>≥</t>
  </si>
  <si>
    <t>亿元</t>
  </si>
  <si>
    <t>64.85亿元</t>
  </si>
  <si>
    <t>烟草种植面积</t>
  </si>
  <si>
    <t>万亩</t>
  </si>
  <si>
    <t>2.76万亩</t>
  </si>
  <si>
    <t>烟叶收购量</t>
  </si>
  <si>
    <t>万担</t>
  </si>
  <si>
    <t>11.53万担</t>
  </si>
  <si>
    <t>冬季农业开发总面积</t>
  </si>
  <si>
    <t>44万亩</t>
  </si>
  <si>
    <t>粮食作物种植面积</t>
  </si>
  <si>
    <t>70.7亩</t>
  </si>
  <si>
    <t>甘蔗收获面积</t>
  </si>
  <si>
    <t>12.38万亩</t>
  </si>
  <si>
    <t>生猪存栏数</t>
  </si>
  <si>
    <t>万头</t>
  </si>
  <si>
    <t>8.93万头</t>
  </si>
  <si>
    <t>由于市场生猪价格下降，影响农户养殖生猪积极性。</t>
  </si>
  <si>
    <t>水产品总产量</t>
  </si>
  <si>
    <t>万吨</t>
  </si>
  <si>
    <t>0.67万吨</t>
  </si>
  <si>
    <t>新植咖啡面积</t>
  </si>
  <si>
    <t>亩</t>
  </si>
  <si>
    <t>5829.1亩</t>
  </si>
  <si>
    <t>新植桑园面积</t>
  </si>
  <si>
    <t>762.42亩</t>
  </si>
  <si>
    <t>农产品快速检测</t>
  </si>
  <si>
    <t>份</t>
  </si>
  <si>
    <t>农作物病虫草鼠螺害防治面积</t>
  </si>
  <si>
    <t>万亩次</t>
  </si>
  <si>
    <t>115.5万亩次</t>
  </si>
  <si>
    <t>开展农资市场整顿</t>
  </si>
  <si>
    <t>次</t>
  </si>
  <si>
    <t>110次</t>
  </si>
  <si>
    <t>全县农机总动力</t>
  </si>
  <si>
    <t>万千瓦</t>
  </si>
  <si>
    <t>40万千瓦</t>
  </si>
  <si>
    <t>质量指标</t>
  </si>
  <si>
    <t>发现问题整改率</t>
  </si>
  <si>
    <t>=</t>
  </si>
  <si>
    <t>%</t>
  </si>
  <si>
    <t>重点项目验收合格率</t>
  </si>
  <si>
    <t>时效指标</t>
  </si>
  <si>
    <t>重点工作完成及时率</t>
  </si>
  <si>
    <t>98%</t>
  </si>
  <si>
    <t>项目资金拨付及时率</t>
  </si>
  <si>
    <t>由于资金困难，资金未能及时拨付，下一步将加强与财政对接，及时拨付资金。</t>
  </si>
  <si>
    <t>重点项目完成率</t>
  </si>
  <si>
    <t>效益指标</t>
  </si>
  <si>
    <t>经济效益指标</t>
  </si>
  <si>
    <t>农业经济增长率</t>
  </si>
  <si>
    <t>社会效益指标</t>
  </si>
  <si>
    <t>保障农产品安全</t>
  </si>
  <si>
    <t>有效保障</t>
  </si>
  <si>
    <t>年</t>
  </si>
  <si>
    <t>促进特色产业发展</t>
  </si>
  <si>
    <t>有效促进</t>
  </si>
  <si>
    <t>维护群众合法权益</t>
  </si>
  <si>
    <t>效果显著</t>
  </si>
  <si>
    <t>生态效益指标</t>
  </si>
  <si>
    <t>人居环境资源利用率</t>
  </si>
  <si>
    <t>促进农业生态环境改善</t>
  </si>
  <si>
    <t>有效改善</t>
  </si>
  <si>
    <t>可持续影响指标</t>
  </si>
  <si>
    <t>建立长效管护机制</t>
  </si>
  <si>
    <t>个</t>
  </si>
  <si>
    <t>1个</t>
  </si>
  <si>
    <t>满意度指标</t>
  </si>
  <si>
    <t>服务对象满意度指标</t>
  </si>
  <si>
    <t>项目受益群众满意度</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</si>
  <si>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</si>
  <si>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</si>
  <si>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</si>
  <si>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</si>
  <si>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</si>
  <si>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</si>
  <si>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农村人居环境整治及高标准农田建设项目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</si>
  <si>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</si>
  <si>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</si>
  <si>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</si>
  <si>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</si>
  <si>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</si>
  <si>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</si>
  <si>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</si>
  <si>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</si>
  <si>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</si>
  <si>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</si>
  <si>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</si>
  <si>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</si>
  <si>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</si>
  <si>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</si>
  <si>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</si>
  <si>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</si>
  <si>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建设高标准农田，有效改善项目区农田基础设施条件，提升耕地质量，提高粮食综合生产能力。新建农村生活污水处理系统3个村民小组，新增农村生活垃圾设施5100个，新建农村生活有机废弃物处理设施440座。有效提升农村人居环境整治能力。</t>
  </si>
  <si>
    <t>项目支出绩效指标表</t>
  </si>
  <si>
    <t>绩效指标</t>
  </si>
  <si>
    <t>年度指标值</t>
  </si>
  <si>
    <t>新建农村生活污水处理系统</t>
  </si>
  <si>
    <t>＝</t>
  </si>
  <si>
    <t>3</t>
  </si>
  <si>
    <t>3个</t>
  </si>
  <si>
    <t>高标准农田建设完成率</t>
  </si>
  <si>
    <t>100</t>
  </si>
  <si>
    <t>工程竣工验收合格率</t>
  </si>
  <si>
    <t>95</t>
  </si>
  <si>
    <t>0</t>
  </si>
  <si>
    <t>项目未验收，将组织人员及时验收</t>
  </si>
  <si>
    <t>田间道路通达率</t>
  </si>
  <si>
    <t>90</t>
  </si>
  <si>
    <t>95%</t>
  </si>
  <si>
    <t>项目完成及时率</t>
  </si>
  <si>
    <t>粮食综合生产能力</t>
  </si>
  <si>
    <t>逐步提升</t>
  </si>
  <si>
    <t>污水治理率</t>
  </si>
  <si>
    <t>10</t>
  </si>
  <si>
    <t>10%</t>
  </si>
  <si>
    <t>服务对象
满意度指标</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</si>
  <si>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</si>
  <si>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</si>
  <si>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</si>
  <si>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</si>
  <si>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</si>
  <si>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</si>
  <si>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</si>
  <si>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</si>
  <si>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惠民一卡通补贴项目</t>
  </si>
  <si>
    <t>计划完成全县耕地地力保护补贴、全县甘蔗种植良种良法推广补贴、农机购置补贴、草原生态保护补助、农村户厕改建等补助资金的兑付工作。通过项目实施，畜牧业生产方式转变，农牧民收入持续增长，降低生产成本、增加农民收入，保护种粮农民的利益，提高种粮积极性；同时通过户厕改建提高农村户厕的无害化卫生率，为农村人居环境整治和建设美丽乡村奠定坚实基础。</t>
  </si>
  <si>
    <t>完成全县耕地地力保护补贴、全县甘蔗种植良种良法推广补贴、农机购置补贴、草原生态保护补助、农村户厕改建等补助资金的兑付工作。通过项目实施，畜牧业生产方式转变，农牧民收入持续增长，降低生产成本、增加农民收入，保护种粮农民的利益，提高种粮积极性；同时通过户厕改建提高农村户厕的无害化卫生率，为农村人居环境整治和建设美丽乡村奠定坚实基础。</t>
  </si>
  <si>
    <t>完成全县耕地地力保护补贴面积</t>
  </si>
  <si>
    <t>36</t>
  </si>
  <si>
    <t>36万亩</t>
  </si>
  <si>
    <t>糖料蔗良种良法推广面积</t>
  </si>
  <si>
    <t>6</t>
  </si>
  <si>
    <t>6万亩</t>
  </si>
  <si>
    <t>新增农机具</t>
  </si>
  <si>
    <t>900</t>
  </si>
  <si>
    <t>台</t>
  </si>
  <si>
    <t>900台</t>
  </si>
  <si>
    <t>禁牧面积补助覆盖率</t>
  </si>
  <si>
    <t>99%</t>
  </si>
  <si>
    <t>涉及偷引带人员及公职人员停止发放补助资金。</t>
  </si>
  <si>
    <t>草畜平衡面积补助覆盖率</t>
  </si>
  <si>
    <t>补贴资金兑付率</t>
  </si>
  <si>
    <t>补助发放及时率</t>
  </si>
  <si>
    <t>成本指标</t>
  </si>
  <si>
    <t>禁牧补助标准</t>
  </si>
  <si>
    <t>≤</t>
  </si>
  <si>
    <t>7.5元/亩</t>
  </si>
  <si>
    <t>元/亩</t>
  </si>
  <si>
    <t>草畜平衡补助标准</t>
  </si>
  <si>
    <t>2.5元/亩</t>
  </si>
  <si>
    <t>增加农民收入</t>
  </si>
  <si>
    <t>效果明显</t>
  </si>
  <si>
    <t>提高种粮农民积极性</t>
  </si>
  <si>
    <t>有效提高</t>
  </si>
  <si>
    <t>补贴政策知晓率</t>
  </si>
  <si>
    <t>厕所粪污无害化处理率</t>
  </si>
  <si>
    <t>85</t>
  </si>
  <si>
    <t>85%</t>
  </si>
  <si>
    <t>农业生产发展专项资金</t>
  </si>
  <si>
    <t>1.开展农村土地承包经营权确权登记颁证工作；2.加强生鲜乳、饲料抽检及监管培训及宣传；3.改善合作社基础设施建设；4.开展农产品例行监测检测工作，保障盈江县农产品质量安全；5.辐射带动全县水稻生产全程机械化种植面积；6.建设益农信息社2个；7.完农产品质量安全例行抽样检测数量620个，8.开展外来入侵生物薇甘菊综合防治，完成1200亩薇甘菊防治防除面积，9.蚕桑、茶叶等特色产业发展，有力保障粮食安全和农业丰收。</t>
  </si>
  <si>
    <t>农村集体经济组织成员户证书发放率</t>
  </si>
  <si>
    <t>薇甘菊防除面积</t>
  </si>
  <si>
    <t>1200</t>
  </si>
  <si>
    <t>1200亩</t>
  </si>
  <si>
    <t>老茶园改造面积</t>
  </si>
  <si>
    <t>200</t>
  </si>
  <si>
    <t>200亩</t>
  </si>
  <si>
    <t>蚕园新植面积</t>
  </si>
  <si>
    <t>1500</t>
  </si>
  <si>
    <t>1500亩</t>
  </si>
  <si>
    <t>烟叶种植面积</t>
  </si>
  <si>
    <t>27600</t>
  </si>
  <si>
    <t>补助资金兑付率</t>
  </si>
  <si>
    <t>水产养殖种质资源普查工作完成质量达标率</t>
  </si>
  <si>
    <t>培训出勤率</t>
  </si>
  <si>
    <t>促进农业提质增效</t>
  </si>
  <si>
    <t>项目区群众满意度</t>
  </si>
  <si>
    <t>盈江县优质稻良种繁育中心建设项目</t>
  </si>
  <si>
    <t>1.建设种子技术研发与加工间，建筑面积1800㎡；2.科研展示中心，建筑面积3200.00㎡，其中：地上建筑面积2400.00㎡，地下建筑面积800.00㎡；3.种子晒场，面积3702.44㎡”，辐射带动654户2860人群众参与优质种子种植供应。建成后资产归村集体所有，项目以入股形式与优质企业进行合作，收益共享，以实际收益进行分配，保底收益为投入资金的3%。</t>
  </si>
  <si>
    <t>种子技术研发间、科研展示中心、种子晒场等主体工程已全部完工。现正在实施建筑装饰装修、给水排水、电气等分布工程的施工。</t>
  </si>
  <si>
    <t>种子技术研发与加工间</t>
  </si>
  <si>
    <t>1800</t>
  </si>
  <si>
    <t>㎡</t>
  </si>
  <si>
    <t>1800㎡</t>
  </si>
  <si>
    <t>科研展示中心</t>
  </si>
  <si>
    <t>3200</t>
  </si>
  <si>
    <t>3200㎡</t>
  </si>
  <si>
    <t>种子晒场</t>
  </si>
  <si>
    <t>3702.44</t>
  </si>
  <si>
    <t>3702.44㎡</t>
  </si>
  <si>
    <t>项目验收合格率</t>
  </si>
  <si>
    <t>督促施工方加快项目实施进度</t>
  </si>
  <si>
    <t>投入使用后收益</t>
  </si>
  <si>
    <t>项目未完工，下上步加快实施，完工后及时组织验收并投入使用</t>
  </si>
  <si>
    <t>推动常规优质稻产业发展</t>
  </si>
  <si>
    <t>推动</t>
  </si>
  <si>
    <t>盈江县“7·28”山洪泥石流灾后农田应急清淤资金</t>
  </si>
  <si>
    <t>清除灾后受损农田淤泥、杂物等700亩。通过项目建设，有效改善项目区受灾农田基础条件，恢复提升耕地质量，提高农业综合生产能力。</t>
  </si>
  <si>
    <t>完成清除灾后受损农田淤泥、杂物等700亩。通过项目建设，有效改善项目区受灾农田基础条件，恢复提升耕地质量，提高农业综合生产能力。</t>
  </si>
  <si>
    <t>清除灾后受损农田淤泥、杂物</t>
  </si>
  <si>
    <t>700</t>
  </si>
  <si>
    <t>700亩</t>
  </si>
  <si>
    <t>有效保护耕地</t>
  </si>
  <si>
    <t>有效</t>
  </si>
  <si>
    <t>地方专项债券乡村振兴示范园建设（一期）</t>
  </si>
  <si>
    <t>通过项目的顺利实施，打造集水稻马铃薯轮作的高品质农业、现代农业观光、大盈江生物多样性展示、康养文化旅游等为一体的乡村振兴示范项目，依托大盈江周边优越的农田景观、丰富的生态资源及旅游文化资源，打造高品质农业、现代农业观光、大盈江生物多样性展示、康养文化旅游等为一体的一二三产业融合发展先行区，宜居宜业宜游智慧健康生活目的地，助力盈江县融入大滇西旅游环线。</t>
  </si>
  <si>
    <t>投资完成率</t>
  </si>
  <si>
    <t>完工项目验收合格率</t>
  </si>
  <si>
    <t>项目未完工验收，下一步将督促实施单位加快项目进度。</t>
  </si>
  <si>
    <t>融资成本控制</t>
  </si>
  <si>
    <t>4.5%</t>
  </si>
  <si>
    <t>项目总投资收益率</t>
  </si>
  <si>
    <t>项目未完工验收，未产生收益。</t>
  </si>
  <si>
    <t>债券资金偿债</t>
  </si>
  <si>
    <t>安全文明施工</t>
  </si>
  <si>
    <t>涉及区域群众生活改善</t>
  </si>
  <si>
    <t>改善</t>
  </si>
  <si>
    <t>污染情况</t>
  </si>
  <si>
    <t>环境提升情况</t>
  </si>
  <si>
    <t>提升　</t>
  </si>
  <si>
    <t>提升</t>
  </si>
  <si>
    <t>偿债能力</t>
  </si>
  <si>
    <t>成本效益</t>
  </si>
  <si>
    <t>良</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</si>
</sst>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 numFmtId="181" formatCode="0.00_ "/>
  </numFmts>
  <fonts count="39">
    <font>
      <sz val="11"/>
      <color theme="1"/>
      <name val="宋体"/>
      <charset val="134"/>
      <scheme val="minor"/>
    </font>
    <font>
      <sz val="11"/>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8"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21" fillId="10" borderId="0" applyNumberFormat="0" applyBorder="0" applyAlignment="0" applyProtection="0">
      <alignment vertical="center"/>
    </xf>
    <xf numFmtId="0" fontId="24" fillId="0" borderId="20" applyNumberFormat="0" applyFill="0" applyAlignment="0" applyProtection="0">
      <alignment vertical="center"/>
    </xf>
    <xf numFmtId="0" fontId="21" fillId="11" borderId="0" applyNumberFormat="0" applyBorder="0" applyAlignment="0" applyProtection="0">
      <alignment vertical="center"/>
    </xf>
    <xf numFmtId="0" fontId="30" fillId="12" borderId="21" applyNumberFormat="0" applyAlignment="0" applyProtection="0">
      <alignment vertical="center"/>
    </xf>
    <xf numFmtId="0" fontId="31" fillId="12" borderId="17" applyNumberFormat="0" applyAlignment="0" applyProtection="0">
      <alignment vertical="center"/>
    </xf>
    <xf numFmtId="0" fontId="32" fillId="13" borderId="22"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37" fillId="0" borderId="0"/>
    <xf numFmtId="0" fontId="37" fillId="0" borderId="0">
      <alignment vertical="center"/>
    </xf>
    <xf numFmtId="0" fontId="38" fillId="0" borderId="0"/>
  </cellStyleXfs>
  <cellXfs count="105">
    <xf numFmtId="0" fontId="0" fillId="0" borderId="0" xfId="0">
      <alignment vertical="center"/>
    </xf>
    <xf numFmtId="0" fontId="1" fillId="0" borderId="0" xfId="49" applyFont="1" applyFill="1" applyBorder="1" applyAlignment="1">
      <alignment wrapText="1"/>
    </xf>
    <xf numFmtId="0" fontId="0" fillId="0" borderId="0" xfId="0" applyAlignment="1">
      <alignment vertical="center" wrapText="1"/>
    </xf>
    <xf numFmtId="0" fontId="2" fillId="0" borderId="0" xfId="49"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9" fontId="6" fillId="0" borderId="1" xfId="49"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4" xfId="49" applyFont="1" applyFill="1" applyBorder="1" applyAlignment="1">
      <alignment horizontal="center" vertical="center" wrapText="1"/>
    </xf>
    <xf numFmtId="14" fontId="8" fillId="0" borderId="1" xfId="0" applyNumberFormat="1" applyFont="1" applyFill="1" applyBorder="1" applyAlignment="1">
      <alignment horizontal="center" vertical="center"/>
    </xf>
    <xf numFmtId="9" fontId="6" fillId="2" borderId="4"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10" fillId="0" borderId="0" xfId="0" applyFont="1" applyFill="1" applyBorder="1" applyAlignment="1">
      <alignment horizontal="right" vertical="center" wrapText="1"/>
    </xf>
    <xf numFmtId="0" fontId="11" fillId="0" borderId="0" xfId="0" applyFont="1" applyFill="1" applyAlignment="1">
      <alignment horizontal="right" vertical="center" wrapText="1"/>
    </xf>
    <xf numFmtId="49" fontId="5" fillId="0" borderId="11"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178" fontId="5" fillId="0" borderId="11" xfId="49" applyNumberFormat="1" applyFont="1" applyFill="1" applyBorder="1" applyAlignment="1">
      <alignment horizontal="center" vertical="center" wrapText="1"/>
    </xf>
    <xf numFmtId="0" fontId="5" fillId="0" borderId="1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6" fillId="0" borderId="0" xfId="49" applyFont="1" applyAlignment="1">
      <alignment horizontal="left" vertical="center" wrapText="1"/>
    </xf>
    <xf numFmtId="178" fontId="5" fillId="0" borderId="2" xfId="49" applyNumberFormat="1" applyFont="1" applyFill="1" applyBorder="1" applyAlignment="1">
      <alignment horizontal="left" vertical="center" wrapText="1"/>
    </xf>
    <xf numFmtId="178" fontId="5" fillId="0" borderId="11" xfId="49" applyNumberFormat="1" applyFont="1" applyFill="1" applyBorder="1" applyAlignment="1">
      <alignment horizontal="left" vertical="center" wrapText="1"/>
    </xf>
    <xf numFmtId="176" fontId="5" fillId="0" borderId="1" xfId="49" applyNumberFormat="1" applyFont="1" applyFill="1" applyBorder="1" applyAlignment="1">
      <alignment vertical="center" wrapText="1"/>
    </xf>
    <xf numFmtId="49" fontId="5" fillId="0" borderId="1" xfId="49" applyNumberFormat="1" applyFont="1" applyFill="1" applyBorder="1" applyAlignment="1">
      <alignment vertical="center" wrapText="1"/>
    </xf>
    <xf numFmtId="179" fontId="5" fillId="0" borderId="1" xfId="49" applyNumberFormat="1" applyFont="1" applyFill="1" applyBorder="1" applyAlignment="1">
      <alignment vertical="center" wrapText="1"/>
    </xf>
    <xf numFmtId="177" fontId="5" fillId="0" borderId="1" xfId="49" applyNumberFormat="1" applyFont="1" applyFill="1" applyBorder="1" applyAlignment="1">
      <alignment vertical="center" wrapText="1"/>
    </xf>
    <xf numFmtId="0" fontId="0" fillId="0" borderId="0" xfId="0" applyFont="1" applyFill="1" applyAlignment="1">
      <alignment vertical="center" wrapText="1"/>
    </xf>
    <xf numFmtId="180" fontId="5" fillId="0" borderId="1" xfId="49" applyNumberFormat="1"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Border="1" applyAlignment="1">
      <alignment horizontal="center" vertical="center" wrapText="1"/>
    </xf>
    <xf numFmtId="0" fontId="14" fillId="0" borderId="0" xfId="0" applyNumberFormat="1" applyFont="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181" fontId="12" fillId="0" borderId="1" xfId="0" applyNumberFormat="1" applyFont="1" applyBorder="1" applyAlignment="1">
      <alignment horizontal="center" vertical="center" wrapText="1"/>
    </xf>
    <xf numFmtId="181" fontId="12" fillId="0" borderId="1" xfId="0" applyNumberFormat="1" applyFont="1" applyFill="1" applyBorder="1" applyAlignment="1">
      <alignment horizontal="center" vertical="center" wrapText="1"/>
    </xf>
    <xf numFmtId="178" fontId="12" fillId="0" borderId="1" xfId="0" applyNumberFormat="1" applyFont="1" applyBorder="1" applyAlignment="1">
      <alignment horizontal="center" vertical="center" wrapText="1"/>
    </xf>
    <xf numFmtId="181" fontId="12" fillId="0" borderId="1" xfId="0" applyNumberFormat="1" applyFont="1" applyBorder="1" applyAlignment="1">
      <alignment vertical="center" wrapText="1"/>
    </xf>
    <xf numFmtId="181" fontId="12" fillId="0" borderId="1" xfId="0" applyNumberFormat="1" applyFont="1" applyFill="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9" fontId="6" fillId="0" borderId="1" xfId="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12" fillId="0" borderId="11"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0" xfId="0" applyFont="1" applyFill="1" applyAlignment="1">
      <alignment vertical="center"/>
    </xf>
    <xf numFmtId="0" fontId="16"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left" vertical="center"/>
    </xf>
    <xf numFmtId="14" fontId="5" fillId="0" borderId="1" xfId="0" applyNumberFormat="1" applyFont="1" applyFill="1" applyBorder="1" applyAlignment="1" quotePrefix="1">
      <alignment horizontal="center" vertical="center"/>
    </xf>
    <xf numFmtId="14" fontId="8"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2 6"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3" workbookViewId="0">
      <selection activeCell="E4" sqref="E4"/>
    </sheetView>
  </sheetViews>
  <sheetFormatPr defaultColWidth="9" defaultRowHeight="13.5" outlineLevelCol="3"/>
  <cols>
    <col min="1" max="1" width="17.1333333333333" style="89" customWidth="1"/>
    <col min="2" max="2" width="18.25" style="89" customWidth="1"/>
    <col min="3" max="3" width="11.1333333333333" style="89" customWidth="1"/>
    <col min="4" max="4" width="100.75" style="89" customWidth="1"/>
    <col min="5" max="16384" width="9" style="89"/>
  </cols>
  <sheetData>
    <row r="1" ht="22.5" spans="1:4">
      <c r="A1" s="90" t="s">
        <v>0</v>
      </c>
      <c r="B1" s="90"/>
      <c r="C1" s="90"/>
      <c r="D1" s="90"/>
    </row>
    <row r="2" ht="20" customHeight="1" spans="1:4">
      <c r="A2" s="91" t="s">
        <v>1</v>
      </c>
      <c r="B2" s="91"/>
      <c r="C2" s="92"/>
      <c r="D2" s="93" t="s">
        <v>2</v>
      </c>
    </row>
    <row r="3" ht="325" customHeight="1" spans="1:4">
      <c r="A3" s="94" t="s">
        <v>3</v>
      </c>
      <c r="B3" s="95" t="s">
        <v>4</v>
      </c>
      <c r="C3" s="96"/>
      <c r="D3" s="97" t="s">
        <v>5</v>
      </c>
    </row>
    <row r="4" ht="190" customHeight="1" spans="1:4">
      <c r="A4" s="98"/>
      <c r="B4" s="95" t="s">
        <v>6</v>
      </c>
      <c r="C4" s="96"/>
      <c r="D4" s="99" t="s">
        <v>7</v>
      </c>
    </row>
    <row r="5" ht="190" customHeight="1" spans="1:4">
      <c r="A5" s="98"/>
      <c r="B5" s="95" t="s">
        <v>8</v>
      </c>
      <c r="C5" s="96"/>
      <c r="D5" s="100" t="s">
        <v>9</v>
      </c>
    </row>
    <row r="6" ht="66" customHeight="1" spans="1:4">
      <c r="A6" s="98"/>
      <c r="B6" s="95" t="s">
        <v>10</v>
      </c>
      <c r="C6" s="96"/>
      <c r="D6" s="100" t="s">
        <v>11</v>
      </c>
    </row>
    <row r="7" ht="71" customHeight="1" spans="1:4">
      <c r="A7" s="101"/>
      <c r="B7" s="95" t="s">
        <v>12</v>
      </c>
      <c r="C7" s="96"/>
      <c r="D7" s="100" t="s">
        <v>13</v>
      </c>
    </row>
    <row r="8" ht="78" customHeight="1" spans="1:4">
      <c r="A8" s="94" t="s">
        <v>14</v>
      </c>
      <c r="B8" s="95" t="s">
        <v>15</v>
      </c>
      <c r="C8" s="96"/>
      <c r="D8" s="99" t="s">
        <v>16</v>
      </c>
    </row>
    <row r="9" ht="42" customHeight="1" spans="1:4">
      <c r="A9" s="98"/>
      <c r="B9" s="94" t="s">
        <v>17</v>
      </c>
      <c r="C9" s="102" t="s">
        <v>18</v>
      </c>
      <c r="D9" s="99" t="s">
        <v>19</v>
      </c>
    </row>
    <row r="10" ht="42" customHeight="1" spans="1:4">
      <c r="A10" s="101"/>
      <c r="B10" s="101"/>
      <c r="C10" s="102" t="s">
        <v>20</v>
      </c>
      <c r="D10" s="99" t="s">
        <v>21</v>
      </c>
    </row>
    <row r="11" ht="76" customHeight="1" spans="1:4">
      <c r="A11" s="95" t="s">
        <v>22</v>
      </c>
      <c r="B11" s="103"/>
      <c r="C11" s="96"/>
      <c r="D11" s="100" t="s">
        <v>23</v>
      </c>
    </row>
    <row r="12" ht="109" customHeight="1" spans="1:4">
      <c r="A12" s="95" t="s">
        <v>24</v>
      </c>
      <c r="B12" s="103"/>
      <c r="C12" s="96"/>
      <c r="D12" s="99" t="s">
        <v>25</v>
      </c>
    </row>
    <row r="13" ht="42" customHeight="1" spans="1:4">
      <c r="A13" s="95" t="s">
        <v>26</v>
      </c>
      <c r="B13" s="103"/>
      <c r="C13" s="96"/>
      <c r="D13" s="99" t="s">
        <v>27</v>
      </c>
    </row>
    <row r="14" ht="42" customHeight="1" spans="1:4">
      <c r="A14" s="95" t="s">
        <v>28</v>
      </c>
      <c r="B14" s="103"/>
      <c r="C14" s="96"/>
      <c r="D14" s="99" t="s">
        <v>29</v>
      </c>
    </row>
    <row r="15" ht="42" customHeight="1" spans="1:4">
      <c r="A15" s="95" t="s">
        <v>30</v>
      </c>
      <c r="B15" s="103"/>
      <c r="C15" s="96"/>
      <c r="D15" s="99" t="s">
        <v>31</v>
      </c>
    </row>
    <row r="16" ht="25" customHeight="1" spans="1:4">
      <c r="A16" s="104" t="s">
        <v>32</v>
      </c>
      <c r="B16" s="104"/>
      <c r="C16" s="104"/>
      <c r="D16" s="10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27" workbookViewId="0">
      <selection activeCell="L45" sqref="L45"/>
    </sheetView>
  </sheetViews>
  <sheetFormatPr defaultColWidth="9" defaultRowHeight="13.5"/>
  <cols>
    <col min="1" max="1" width="18.8833333333333" style="2" customWidth="1"/>
    <col min="2" max="2" width="13.25" style="2" customWidth="1"/>
    <col min="3" max="3" width="15.3833333333333" style="63" customWidth="1"/>
    <col min="4" max="4" width="12.75" style="2" customWidth="1"/>
    <col min="5" max="5" width="18.3833333333333" style="2" customWidth="1"/>
    <col min="6" max="6" width="10.25" style="2" customWidth="1"/>
    <col min="7" max="7" width="16.75" style="2" customWidth="1"/>
    <col min="8" max="8" width="10.75" style="2" customWidth="1"/>
    <col min="9" max="9" width="15.1333333333333" style="2" customWidth="1"/>
    <col min="10" max="16384" width="9" style="2"/>
  </cols>
  <sheetData>
    <row r="1" ht="23" customHeight="1" spans="1:9">
      <c r="A1" s="64" t="s">
        <v>33</v>
      </c>
      <c r="B1" s="64"/>
      <c r="C1" s="64"/>
      <c r="D1" s="64"/>
      <c r="E1" s="64"/>
      <c r="F1" s="64"/>
      <c r="G1" s="64"/>
      <c r="H1" s="64"/>
      <c r="I1" s="64"/>
    </row>
    <row r="2" ht="24" customHeight="1" spans="1:9">
      <c r="A2" s="65" t="s">
        <v>1</v>
      </c>
      <c r="B2" s="65"/>
      <c r="C2" s="66"/>
      <c r="D2" s="67"/>
      <c r="E2" s="67"/>
      <c r="F2" s="67"/>
      <c r="G2" s="67"/>
      <c r="H2" s="67"/>
      <c r="I2" s="83" t="s">
        <v>34</v>
      </c>
    </row>
    <row r="3" ht="20" customHeight="1" spans="1:9">
      <c r="A3" s="68" t="s">
        <v>35</v>
      </c>
      <c r="B3" s="69" t="s">
        <v>36</v>
      </c>
      <c r="C3" s="70"/>
      <c r="D3" s="70"/>
      <c r="E3" s="70"/>
      <c r="F3" s="70"/>
      <c r="G3" s="70"/>
      <c r="H3" s="70"/>
      <c r="I3" s="84"/>
    </row>
    <row r="4" ht="32" customHeight="1" spans="1:9">
      <c r="A4" s="71" t="s">
        <v>37</v>
      </c>
      <c r="B4" s="71" t="s">
        <v>38</v>
      </c>
      <c r="C4" s="71"/>
      <c r="D4" s="71" t="s">
        <v>39</v>
      </c>
      <c r="E4" s="71" t="s">
        <v>40</v>
      </c>
      <c r="F4" s="71" t="s">
        <v>41</v>
      </c>
      <c r="G4" s="71" t="s">
        <v>42</v>
      </c>
      <c r="H4" s="71" t="s">
        <v>43</v>
      </c>
      <c r="I4" s="71" t="s">
        <v>44</v>
      </c>
    </row>
    <row r="5" ht="25" customHeight="1" spans="1:9">
      <c r="A5" s="71"/>
      <c r="B5" s="71" t="s">
        <v>45</v>
      </c>
      <c r="C5" s="71"/>
      <c r="D5" s="72">
        <v>4778.99</v>
      </c>
      <c r="E5" s="73">
        <f t="shared" ref="E5:G5" si="0">SUM(E6:E7)</f>
        <v>14860.76</v>
      </c>
      <c r="F5" s="73">
        <f t="shared" si="0"/>
        <v>19639.75</v>
      </c>
      <c r="G5" s="73">
        <f t="shared" si="0"/>
        <v>19639.75</v>
      </c>
      <c r="H5" s="74">
        <v>100</v>
      </c>
      <c r="I5" s="85"/>
    </row>
    <row r="6" ht="25" customHeight="1" spans="1:9">
      <c r="A6" s="71"/>
      <c r="B6" s="71" t="s">
        <v>46</v>
      </c>
      <c r="C6" s="71" t="s">
        <v>45</v>
      </c>
      <c r="D6" s="72">
        <v>4372.47</v>
      </c>
      <c r="E6" s="73">
        <f t="shared" ref="E5:E9" si="1">F6-D6</f>
        <v>78.9099999999999</v>
      </c>
      <c r="F6" s="73">
        <v>4451.38</v>
      </c>
      <c r="G6" s="73">
        <v>4451.38</v>
      </c>
      <c r="H6" s="74">
        <v>100</v>
      </c>
      <c r="I6" s="86"/>
    </row>
    <row r="7" ht="25" customHeight="1" spans="1:9">
      <c r="A7" s="71"/>
      <c r="B7" s="71" t="s">
        <v>47</v>
      </c>
      <c r="C7" s="71" t="s">
        <v>45</v>
      </c>
      <c r="D7" s="72">
        <v>406.52</v>
      </c>
      <c r="E7" s="73">
        <f t="shared" si="1"/>
        <v>14781.85</v>
      </c>
      <c r="F7" s="73">
        <v>15188.37</v>
      </c>
      <c r="G7" s="73">
        <v>15188.37</v>
      </c>
      <c r="H7" s="74">
        <v>100</v>
      </c>
      <c r="I7" s="86"/>
    </row>
    <row r="8" ht="25" customHeight="1" spans="1:9">
      <c r="A8" s="71"/>
      <c r="B8" s="71"/>
      <c r="C8" s="71" t="s">
        <v>48</v>
      </c>
      <c r="D8" s="72">
        <f>D7-D9</f>
        <v>378.52</v>
      </c>
      <c r="E8" s="73">
        <f t="shared" si="1"/>
        <v>14780.17</v>
      </c>
      <c r="F8" s="73">
        <v>15158.69</v>
      </c>
      <c r="G8" s="73">
        <v>15158.69</v>
      </c>
      <c r="H8" s="74">
        <v>100</v>
      </c>
      <c r="I8" s="86"/>
    </row>
    <row r="9" ht="25" customHeight="1" spans="1:9">
      <c r="A9" s="71"/>
      <c r="B9" s="71"/>
      <c r="C9" s="71" t="s">
        <v>49</v>
      </c>
      <c r="D9" s="72">
        <v>28</v>
      </c>
      <c r="E9" s="73">
        <f t="shared" si="1"/>
        <v>1.68000000000029</v>
      </c>
      <c r="F9" s="73">
        <f>F7-F8</f>
        <v>29.6800000000003</v>
      </c>
      <c r="G9" s="73">
        <f>G7-G8</f>
        <v>29.6800000000003</v>
      </c>
      <c r="H9" s="74">
        <v>100</v>
      </c>
      <c r="I9" s="86"/>
    </row>
    <row r="10" ht="25" customHeight="1" spans="1:9">
      <c r="A10" s="71"/>
      <c r="B10" s="71"/>
      <c r="C10" s="71" t="s">
        <v>50</v>
      </c>
      <c r="D10" s="75"/>
      <c r="E10" s="76"/>
      <c r="F10" s="76"/>
      <c r="G10" s="76"/>
      <c r="H10" s="68"/>
      <c r="I10" s="87"/>
    </row>
    <row r="11" ht="67" customHeight="1" spans="1:9">
      <c r="A11" s="71" t="s">
        <v>51</v>
      </c>
      <c r="B11" s="77"/>
      <c r="C11" s="78"/>
      <c r="D11" s="78"/>
      <c r="E11" s="78"/>
      <c r="F11" s="78"/>
      <c r="G11" s="78"/>
      <c r="H11" s="78"/>
      <c r="I11" s="88"/>
    </row>
    <row r="12" ht="25" customHeight="1" spans="1:9">
      <c r="A12" s="71" t="s">
        <v>52</v>
      </c>
      <c r="B12" s="71"/>
      <c r="C12" s="71"/>
      <c r="D12" s="71"/>
      <c r="E12" s="71"/>
      <c r="F12" s="71"/>
      <c r="G12" s="71"/>
      <c r="H12" s="71"/>
      <c r="I12" s="71"/>
    </row>
    <row r="13" s="63" customFormat="1" ht="25" customHeight="1" spans="1:9">
      <c r="A13" s="71" t="s">
        <v>53</v>
      </c>
      <c r="B13" s="71" t="s">
        <v>54</v>
      </c>
      <c r="C13" s="71" t="s">
        <v>55</v>
      </c>
      <c r="D13" s="71" t="s">
        <v>56</v>
      </c>
      <c r="E13" s="71" t="s">
        <v>57</v>
      </c>
      <c r="F13" s="71" t="s">
        <v>58</v>
      </c>
      <c r="G13" s="71" t="s">
        <v>59</v>
      </c>
      <c r="H13" s="71" t="s">
        <v>60</v>
      </c>
      <c r="I13" s="71"/>
    </row>
    <row r="14" s="63" customFormat="1" ht="25" customHeight="1" spans="1:9">
      <c r="A14" s="71" t="s">
        <v>61</v>
      </c>
      <c r="B14" s="71" t="s">
        <v>62</v>
      </c>
      <c r="C14" s="71" t="s">
        <v>63</v>
      </c>
      <c r="D14" s="79" t="s">
        <v>64</v>
      </c>
      <c r="E14" s="71">
        <v>64</v>
      </c>
      <c r="F14" s="71" t="s">
        <v>65</v>
      </c>
      <c r="G14" s="71" t="s">
        <v>66</v>
      </c>
      <c r="H14" s="77"/>
      <c r="I14" s="88"/>
    </row>
    <row r="15" s="63" customFormat="1" ht="25" customHeight="1" spans="1:9">
      <c r="A15" s="71" t="s">
        <v>61</v>
      </c>
      <c r="B15" s="71" t="s">
        <v>62</v>
      </c>
      <c r="C15" s="71" t="s">
        <v>67</v>
      </c>
      <c r="D15" s="79" t="s">
        <v>64</v>
      </c>
      <c r="E15" s="71">
        <v>2.76</v>
      </c>
      <c r="F15" s="71" t="s">
        <v>68</v>
      </c>
      <c r="G15" s="71" t="s">
        <v>69</v>
      </c>
      <c r="H15" s="77"/>
      <c r="I15" s="88"/>
    </row>
    <row r="16" s="63" customFormat="1" ht="25" customHeight="1" spans="1:9">
      <c r="A16" s="71" t="s">
        <v>61</v>
      </c>
      <c r="B16" s="71" t="s">
        <v>62</v>
      </c>
      <c r="C16" s="71" t="s">
        <v>70</v>
      </c>
      <c r="D16" s="79" t="s">
        <v>64</v>
      </c>
      <c r="E16" s="71">
        <v>10</v>
      </c>
      <c r="F16" s="71" t="s">
        <v>71</v>
      </c>
      <c r="G16" s="71" t="s">
        <v>72</v>
      </c>
      <c r="H16" s="77"/>
      <c r="I16" s="88"/>
    </row>
    <row r="17" s="63" customFormat="1" ht="25" customHeight="1" spans="1:9">
      <c r="A17" s="71" t="s">
        <v>61</v>
      </c>
      <c r="B17" s="71" t="s">
        <v>62</v>
      </c>
      <c r="C17" s="71" t="s">
        <v>73</v>
      </c>
      <c r="D17" s="79" t="s">
        <v>64</v>
      </c>
      <c r="E17" s="71">
        <v>44</v>
      </c>
      <c r="F17" s="71" t="s">
        <v>68</v>
      </c>
      <c r="G17" s="71" t="s">
        <v>74</v>
      </c>
      <c r="H17" s="77"/>
      <c r="I17" s="88"/>
    </row>
    <row r="18" s="63" customFormat="1" ht="25" customHeight="1" spans="1:9">
      <c r="A18" s="71" t="s">
        <v>61</v>
      </c>
      <c r="B18" s="71" t="s">
        <v>62</v>
      </c>
      <c r="C18" s="71" t="s">
        <v>75</v>
      </c>
      <c r="D18" s="79" t="s">
        <v>64</v>
      </c>
      <c r="E18" s="71">
        <v>70</v>
      </c>
      <c r="F18" s="71" t="s">
        <v>68</v>
      </c>
      <c r="G18" s="71" t="s">
        <v>76</v>
      </c>
      <c r="H18" s="77"/>
      <c r="I18" s="88"/>
    </row>
    <row r="19" s="63" customFormat="1" ht="25" customHeight="1" spans="1:9">
      <c r="A19" s="71" t="s">
        <v>61</v>
      </c>
      <c r="B19" s="71" t="s">
        <v>62</v>
      </c>
      <c r="C19" s="71" t="s">
        <v>77</v>
      </c>
      <c r="D19" s="79" t="s">
        <v>64</v>
      </c>
      <c r="E19" s="71">
        <v>13</v>
      </c>
      <c r="F19" s="71" t="s">
        <v>68</v>
      </c>
      <c r="G19" s="71" t="s">
        <v>78</v>
      </c>
      <c r="H19" s="77"/>
      <c r="I19" s="88"/>
    </row>
    <row r="20" s="63" customFormat="1" ht="25" customHeight="1" spans="1:9">
      <c r="A20" s="71" t="s">
        <v>61</v>
      </c>
      <c r="B20" s="71" t="s">
        <v>62</v>
      </c>
      <c r="C20" s="71" t="s">
        <v>79</v>
      </c>
      <c r="D20" s="79" t="s">
        <v>64</v>
      </c>
      <c r="E20" s="71">
        <v>10</v>
      </c>
      <c r="F20" s="71" t="s">
        <v>80</v>
      </c>
      <c r="G20" s="71" t="s">
        <v>81</v>
      </c>
      <c r="H20" s="77" t="s">
        <v>82</v>
      </c>
      <c r="I20" s="88"/>
    </row>
    <row r="21" s="63" customFormat="1" ht="25" customHeight="1" spans="1:9">
      <c r="A21" s="71" t="s">
        <v>61</v>
      </c>
      <c r="B21" s="71" t="s">
        <v>62</v>
      </c>
      <c r="C21" s="71" t="s">
        <v>83</v>
      </c>
      <c r="D21" s="79" t="s">
        <v>64</v>
      </c>
      <c r="E21" s="71">
        <v>0.56</v>
      </c>
      <c r="F21" s="71" t="s">
        <v>84</v>
      </c>
      <c r="G21" s="71" t="s">
        <v>85</v>
      </c>
      <c r="H21" s="77"/>
      <c r="I21" s="88"/>
    </row>
    <row r="22" s="63" customFormat="1" ht="25" customHeight="1" spans="1:9">
      <c r="A22" s="71" t="s">
        <v>61</v>
      </c>
      <c r="B22" s="71" t="s">
        <v>62</v>
      </c>
      <c r="C22" s="71" t="s">
        <v>86</v>
      </c>
      <c r="D22" s="79" t="s">
        <v>64</v>
      </c>
      <c r="E22" s="71">
        <v>4000</v>
      </c>
      <c r="F22" s="71" t="s">
        <v>87</v>
      </c>
      <c r="G22" s="71" t="s">
        <v>88</v>
      </c>
      <c r="H22" s="77"/>
      <c r="I22" s="88"/>
    </row>
    <row r="23" s="63" customFormat="1" ht="25" customHeight="1" spans="1:9">
      <c r="A23" s="71" t="s">
        <v>61</v>
      </c>
      <c r="B23" s="71" t="s">
        <v>62</v>
      </c>
      <c r="C23" s="71" t="s">
        <v>89</v>
      </c>
      <c r="D23" s="79" t="s">
        <v>64</v>
      </c>
      <c r="E23" s="71">
        <v>1500</v>
      </c>
      <c r="F23" s="71" t="s">
        <v>87</v>
      </c>
      <c r="G23" s="71" t="s">
        <v>90</v>
      </c>
      <c r="H23" s="77"/>
      <c r="I23" s="88"/>
    </row>
    <row r="24" s="63" customFormat="1" ht="25" customHeight="1" spans="1:9">
      <c r="A24" s="71" t="s">
        <v>61</v>
      </c>
      <c r="B24" s="71" t="s">
        <v>62</v>
      </c>
      <c r="C24" s="71" t="s">
        <v>91</v>
      </c>
      <c r="D24" s="79" t="s">
        <v>64</v>
      </c>
      <c r="E24" s="71">
        <v>4000</v>
      </c>
      <c r="F24" s="71" t="s">
        <v>92</v>
      </c>
      <c r="G24" s="71">
        <v>4000</v>
      </c>
      <c r="H24" s="77"/>
      <c r="I24" s="88"/>
    </row>
    <row r="25" s="63" customFormat="1" ht="25" customHeight="1" spans="1:9">
      <c r="A25" s="71" t="s">
        <v>61</v>
      </c>
      <c r="B25" s="71" t="s">
        <v>62</v>
      </c>
      <c r="C25" s="71" t="s">
        <v>93</v>
      </c>
      <c r="D25" s="79" t="s">
        <v>64</v>
      </c>
      <c r="E25" s="71">
        <v>100</v>
      </c>
      <c r="F25" s="71" t="s">
        <v>94</v>
      </c>
      <c r="G25" s="71" t="s">
        <v>95</v>
      </c>
      <c r="H25" s="77"/>
      <c r="I25" s="88"/>
    </row>
    <row r="26" s="63" customFormat="1" ht="25" customHeight="1" spans="1:9">
      <c r="A26" s="71" t="s">
        <v>61</v>
      </c>
      <c r="B26" s="71" t="s">
        <v>62</v>
      </c>
      <c r="C26" s="71" t="s">
        <v>96</v>
      </c>
      <c r="D26" s="79" t="s">
        <v>64</v>
      </c>
      <c r="E26" s="71">
        <v>100</v>
      </c>
      <c r="F26" s="71" t="s">
        <v>97</v>
      </c>
      <c r="G26" s="71" t="s">
        <v>98</v>
      </c>
      <c r="H26" s="77"/>
      <c r="I26" s="88"/>
    </row>
    <row r="27" s="63" customFormat="1" ht="25" customHeight="1" spans="1:9">
      <c r="A27" s="71" t="s">
        <v>61</v>
      </c>
      <c r="B27" s="71" t="s">
        <v>62</v>
      </c>
      <c r="C27" s="71" t="s">
        <v>99</v>
      </c>
      <c r="D27" s="79" t="s">
        <v>64</v>
      </c>
      <c r="E27" s="71">
        <v>40</v>
      </c>
      <c r="F27" s="71" t="s">
        <v>100</v>
      </c>
      <c r="G27" s="71" t="s">
        <v>101</v>
      </c>
      <c r="H27" s="77"/>
      <c r="I27" s="88"/>
    </row>
    <row r="28" s="63" customFormat="1" ht="25" customHeight="1" spans="1:9">
      <c r="A28" s="71" t="s">
        <v>61</v>
      </c>
      <c r="B28" s="71" t="s">
        <v>102</v>
      </c>
      <c r="C28" s="71" t="s">
        <v>103</v>
      </c>
      <c r="D28" s="71" t="s">
        <v>104</v>
      </c>
      <c r="E28" s="71">
        <v>100</v>
      </c>
      <c r="F28" s="71" t="s">
        <v>105</v>
      </c>
      <c r="G28" s="80">
        <v>1</v>
      </c>
      <c r="H28" s="77"/>
      <c r="I28" s="88"/>
    </row>
    <row r="29" s="63" customFormat="1" ht="25" customHeight="1" spans="1:9">
      <c r="A29" s="71" t="s">
        <v>61</v>
      </c>
      <c r="B29" s="71" t="s">
        <v>102</v>
      </c>
      <c r="C29" s="71" t="s">
        <v>106</v>
      </c>
      <c r="D29" s="71" t="s">
        <v>104</v>
      </c>
      <c r="E29" s="71">
        <v>100</v>
      </c>
      <c r="F29" s="71" t="s">
        <v>105</v>
      </c>
      <c r="G29" s="80">
        <v>1</v>
      </c>
      <c r="H29" s="77"/>
      <c r="I29" s="88"/>
    </row>
    <row r="30" s="63" customFormat="1" ht="25" customHeight="1" spans="1:9">
      <c r="A30" s="71" t="s">
        <v>61</v>
      </c>
      <c r="B30" s="71" t="s">
        <v>107</v>
      </c>
      <c r="C30" s="71" t="s">
        <v>108</v>
      </c>
      <c r="D30" s="79" t="s">
        <v>64</v>
      </c>
      <c r="E30" s="71">
        <v>95</v>
      </c>
      <c r="F30" s="71" t="s">
        <v>105</v>
      </c>
      <c r="G30" s="71" t="s">
        <v>109</v>
      </c>
      <c r="H30" s="77"/>
      <c r="I30" s="88"/>
    </row>
    <row r="31" s="63" customFormat="1" ht="50" customHeight="1" spans="1:9">
      <c r="A31" s="71" t="s">
        <v>61</v>
      </c>
      <c r="B31" s="71" t="s">
        <v>107</v>
      </c>
      <c r="C31" s="71" t="s">
        <v>110</v>
      </c>
      <c r="D31" s="79" t="s">
        <v>64</v>
      </c>
      <c r="E31" s="71">
        <v>90</v>
      </c>
      <c r="F31" s="71" t="s">
        <v>105</v>
      </c>
      <c r="G31" s="80">
        <v>0.82</v>
      </c>
      <c r="H31" s="77" t="s">
        <v>111</v>
      </c>
      <c r="I31" s="88"/>
    </row>
    <row r="32" s="63" customFormat="1" ht="25" customHeight="1" spans="1:9">
      <c r="A32" s="71" t="s">
        <v>61</v>
      </c>
      <c r="B32" s="71" t="s">
        <v>107</v>
      </c>
      <c r="C32" s="71" t="s">
        <v>112</v>
      </c>
      <c r="D32" s="79" t="s">
        <v>64</v>
      </c>
      <c r="E32" s="71">
        <v>90</v>
      </c>
      <c r="F32" s="71" t="s">
        <v>105</v>
      </c>
      <c r="G32" s="80">
        <v>0.9</v>
      </c>
      <c r="H32" s="77"/>
      <c r="I32" s="88"/>
    </row>
    <row r="33" s="63" customFormat="1" ht="25" customHeight="1" spans="1:9">
      <c r="A33" s="71" t="s">
        <v>113</v>
      </c>
      <c r="B33" s="71" t="s">
        <v>114</v>
      </c>
      <c r="C33" s="71" t="s">
        <v>115</v>
      </c>
      <c r="D33" s="79" t="s">
        <v>64</v>
      </c>
      <c r="E33" s="71">
        <v>6</v>
      </c>
      <c r="F33" s="71" t="s">
        <v>105</v>
      </c>
      <c r="G33" s="80">
        <v>0.06</v>
      </c>
      <c r="H33" s="77"/>
      <c r="I33" s="88"/>
    </row>
    <row r="34" s="63" customFormat="1" ht="25" customHeight="1" spans="1:9">
      <c r="A34" s="71" t="s">
        <v>113</v>
      </c>
      <c r="B34" s="71" t="s">
        <v>116</v>
      </c>
      <c r="C34" s="71" t="s">
        <v>117</v>
      </c>
      <c r="D34" s="71" t="s">
        <v>104</v>
      </c>
      <c r="E34" s="71" t="s">
        <v>118</v>
      </c>
      <c r="F34" s="71" t="s">
        <v>119</v>
      </c>
      <c r="G34" s="71" t="s">
        <v>118</v>
      </c>
      <c r="H34" s="77"/>
      <c r="I34" s="88"/>
    </row>
    <row r="35" s="63" customFormat="1" ht="25" customHeight="1" spans="1:9">
      <c r="A35" s="71" t="s">
        <v>113</v>
      </c>
      <c r="B35" s="71" t="s">
        <v>116</v>
      </c>
      <c r="C35" s="71" t="s">
        <v>120</v>
      </c>
      <c r="D35" s="71" t="s">
        <v>104</v>
      </c>
      <c r="E35" s="71" t="s">
        <v>121</v>
      </c>
      <c r="F35" s="71" t="s">
        <v>119</v>
      </c>
      <c r="G35" s="71" t="s">
        <v>121</v>
      </c>
      <c r="H35" s="77"/>
      <c r="I35" s="88"/>
    </row>
    <row r="36" s="63" customFormat="1" ht="25" customHeight="1" spans="1:9">
      <c r="A36" s="71" t="s">
        <v>113</v>
      </c>
      <c r="B36" s="71" t="s">
        <v>116</v>
      </c>
      <c r="C36" s="71" t="s">
        <v>122</v>
      </c>
      <c r="D36" s="71" t="s">
        <v>104</v>
      </c>
      <c r="E36" s="71" t="s">
        <v>123</v>
      </c>
      <c r="F36" s="71" t="s">
        <v>119</v>
      </c>
      <c r="G36" s="71" t="s">
        <v>123</v>
      </c>
      <c r="H36" s="77"/>
      <c r="I36" s="88"/>
    </row>
    <row r="37" s="63" customFormat="1" ht="25" customHeight="1" spans="1:9">
      <c r="A37" s="71" t="s">
        <v>113</v>
      </c>
      <c r="B37" s="71" t="s">
        <v>124</v>
      </c>
      <c r="C37" s="71" t="s">
        <v>125</v>
      </c>
      <c r="D37" s="79" t="s">
        <v>64</v>
      </c>
      <c r="E37" s="71">
        <v>85</v>
      </c>
      <c r="F37" s="71" t="s">
        <v>105</v>
      </c>
      <c r="G37" s="80">
        <v>0.85</v>
      </c>
      <c r="H37" s="77"/>
      <c r="I37" s="88"/>
    </row>
    <row r="38" s="63" customFormat="1" ht="25" customHeight="1" spans="1:9">
      <c r="A38" s="71" t="s">
        <v>113</v>
      </c>
      <c r="B38" s="71" t="s">
        <v>124</v>
      </c>
      <c r="C38" s="71" t="s">
        <v>126</v>
      </c>
      <c r="D38" s="79" t="s">
        <v>64</v>
      </c>
      <c r="E38" s="71" t="s">
        <v>127</v>
      </c>
      <c r="F38" s="71" t="s">
        <v>119</v>
      </c>
      <c r="G38" s="71" t="s">
        <v>127</v>
      </c>
      <c r="H38" s="77"/>
      <c r="I38" s="88"/>
    </row>
    <row r="39" ht="25" customHeight="1" spans="1:9">
      <c r="A39" s="71" t="s">
        <v>113</v>
      </c>
      <c r="B39" s="71" t="s">
        <v>128</v>
      </c>
      <c r="C39" s="71" t="s">
        <v>129</v>
      </c>
      <c r="D39" s="79" t="s">
        <v>64</v>
      </c>
      <c r="E39" s="71">
        <v>1</v>
      </c>
      <c r="F39" s="71" t="s">
        <v>130</v>
      </c>
      <c r="G39" s="71" t="s">
        <v>131</v>
      </c>
      <c r="H39" s="77"/>
      <c r="I39" s="88"/>
    </row>
    <row r="40" ht="25" customHeight="1" spans="1:9">
      <c r="A40" s="81" t="s">
        <v>132</v>
      </c>
      <c r="B40" s="71" t="s">
        <v>133</v>
      </c>
      <c r="C40" s="71" t="s">
        <v>134</v>
      </c>
      <c r="D40" s="79" t="s">
        <v>64</v>
      </c>
      <c r="E40" s="71">
        <v>90</v>
      </c>
      <c r="F40" s="71" t="s">
        <v>105</v>
      </c>
      <c r="G40" s="82">
        <v>1</v>
      </c>
      <c r="H40" s="77"/>
      <c r="I40" s="88"/>
    </row>
    <row r="41" ht="25" customHeight="1" spans="1:9">
      <c r="A41" s="81" t="s">
        <v>132</v>
      </c>
      <c r="B41" s="71" t="s">
        <v>133</v>
      </c>
      <c r="C41" s="71" t="s">
        <v>135</v>
      </c>
      <c r="D41" s="79" t="s">
        <v>64</v>
      </c>
      <c r="E41" s="71">
        <v>90</v>
      </c>
      <c r="F41" s="71" t="s">
        <v>105</v>
      </c>
      <c r="G41" s="82">
        <v>0.98</v>
      </c>
      <c r="H41" s="77"/>
      <c r="I41" s="88"/>
    </row>
    <row r="42" ht="20" customHeight="1" spans="1:9">
      <c r="A42" s="69" t="s">
        <v>136</v>
      </c>
      <c r="B42" s="70"/>
      <c r="C42" s="70"/>
      <c r="D42" s="70"/>
      <c r="E42" s="70"/>
      <c r="F42" s="70"/>
      <c r="G42" s="70"/>
      <c r="H42" s="70"/>
      <c r="I42" s="84"/>
    </row>
    <row r="43" ht="20" customHeight="1" spans="1:9">
      <c r="A43" s="69" t="s">
        <v>137</v>
      </c>
      <c r="B43" s="70"/>
      <c r="C43" s="70"/>
      <c r="D43" s="70"/>
      <c r="E43" s="70"/>
      <c r="F43" s="70"/>
      <c r="G43" s="70"/>
      <c r="H43" s="70"/>
      <c r="I43" s="84"/>
    </row>
  </sheetData>
  <mergeCells count="41">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A42:I42"/>
    <mergeCell ref="A43:I43"/>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N15" sqref="N15"/>
    </sheetView>
  </sheetViews>
  <sheetFormatPr defaultColWidth="9" defaultRowHeight="13.5"/>
  <cols>
    <col min="1" max="1" width="9.25" style="61" customWidth="1"/>
    <col min="2" max="2" width="9" style="61"/>
    <col min="3" max="3" width="18" style="61" customWidth="1"/>
    <col min="4" max="6" width="10" style="61" customWidth="1"/>
    <col min="7" max="9" width="9" style="61"/>
    <col min="10" max="10" width="8.38333333333333" style="61" customWidth="1"/>
    <col min="11" max="11" width="10.8833333333333" style="61" customWidth="1"/>
    <col min="12" max="16384" width="9" style="61"/>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141</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62">
        <v>190</v>
      </c>
      <c r="E6" s="62">
        <v>190</v>
      </c>
      <c r="F6" s="62">
        <v>190</v>
      </c>
      <c r="G6" s="6">
        <v>20</v>
      </c>
      <c r="H6" s="9" t="s">
        <v>151</v>
      </c>
      <c r="I6" s="44">
        <v>20</v>
      </c>
      <c r="J6" s="44"/>
      <c r="K6" s="45"/>
    </row>
    <row r="7" ht="25" customHeight="1" spans="1:11">
      <c r="A7" s="6"/>
      <c r="B7" s="6"/>
      <c r="C7" s="10" t="s">
        <v>152</v>
      </c>
      <c r="D7" s="62">
        <v>190</v>
      </c>
      <c r="E7" s="62">
        <v>190</v>
      </c>
      <c r="F7" s="62">
        <v>190</v>
      </c>
      <c r="G7" s="6">
        <v>20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63" customHeight="1" spans="1:11">
      <c r="A11" s="6"/>
      <c r="B11" s="17" t="s">
        <v>158</v>
      </c>
      <c r="C11" s="17"/>
      <c r="D11" s="17"/>
      <c r="E11" s="17"/>
      <c r="F11" s="17"/>
      <c r="G11" s="17" t="s">
        <v>158</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4" customHeight="1" spans="1:11">
      <c r="A15" s="15" t="s">
        <v>61</v>
      </c>
      <c r="B15" s="15" t="s">
        <v>62</v>
      </c>
      <c r="C15" s="20" t="s">
        <v>162</v>
      </c>
      <c r="D15" s="105" t="s">
        <v>163</v>
      </c>
      <c r="E15" s="20" t="s">
        <v>164</v>
      </c>
      <c r="F15" s="20" t="s">
        <v>130</v>
      </c>
      <c r="G15" s="20" t="s">
        <v>165</v>
      </c>
      <c r="H15" s="23">
        <v>10</v>
      </c>
      <c r="I15" s="23">
        <v>10</v>
      </c>
      <c r="J15" s="50"/>
      <c r="K15" s="51"/>
    </row>
    <row r="16" ht="34" customHeight="1" spans="1:11">
      <c r="A16" s="15" t="s">
        <v>61</v>
      </c>
      <c r="B16" s="15" t="s">
        <v>62</v>
      </c>
      <c r="C16" s="20" t="s">
        <v>166</v>
      </c>
      <c r="D16" s="105" t="s">
        <v>163</v>
      </c>
      <c r="E16" s="20" t="s">
        <v>167</v>
      </c>
      <c r="F16" s="20" t="s">
        <v>105</v>
      </c>
      <c r="G16" s="20" t="s">
        <v>151</v>
      </c>
      <c r="H16" s="23">
        <v>10</v>
      </c>
      <c r="I16" s="23">
        <v>10</v>
      </c>
      <c r="J16" s="50"/>
      <c r="K16" s="51"/>
    </row>
    <row r="17" ht="34" customHeight="1" spans="1:11">
      <c r="A17" s="15" t="s">
        <v>61</v>
      </c>
      <c r="B17" s="15" t="s">
        <v>102</v>
      </c>
      <c r="C17" s="20" t="s">
        <v>168</v>
      </c>
      <c r="D17" s="21" t="s">
        <v>64</v>
      </c>
      <c r="E17" s="20" t="s">
        <v>169</v>
      </c>
      <c r="F17" s="20" t="s">
        <v>105</v>
      </c>
      <c r="G17" s="20" t="s">
        <v>170</v>
      </c>
      <c r="H17" s="23">
        <v>10</v>
      </c>
      <c r="I17" s="23">
        <v>0</v>
      </c>
      <c r="J17" s="50" t="s">
        <v>171</v>
      </c>
      <c r="K17" s="51"/>
    </row>
    <row r="18" ht="34" customHeight="1" spans="1:11">
      <c r="A18" s="15" t="s">
        <v>61</v>
      </c>
      <c r="B18" s="15" t="s">
        <v>102</v>
      </c>
      <c r="C18" s="20" t="s">
        <v>172</v>
      </c>
      <c r="D18" s="21" t="s">
        <v>64</v>
      </c>
      <c r="E18" s="20" t="s">
        <v>173</v>
      </c>
      <c r="F18" s="20" t="s">
        <v>105</v>
      </c>
      <c r="G18" s="20" t="s">
        <v>174</v>
      </c>
      <c r="H18" s="23">
        <v>10</v>
      </c>
      <c r="I18" s="23">
        <v>10</v>
      </c>
      <c r="J18" s="50"/>
      <c r="K18" s="51"/>
    </row>
    <row r="19" ht="34" customHeight="1" spans="1:11">
      <c r="A19" s="15" t="s">
        <v>61</v>
      </c>
      <c r="B19" s="15" t="s">
        <v>107</v>
      </c>
      <c r="C19" s="20" t="s">
        <v>175</v>
      </c>
      <c r="D19" s="105" t="s">
        <v>163</v>
      </c>
      <c r="E19" s="20" t="s">
        <v>167</v>
      </c>
      <c r="F19" s="20" t="s">
        <v>105</v>
      </c>
      <c r="G19" s="20" t="s">
        <v>151</v>
      </c>
      <c r="H19" s="23">
        <v>10</v>
      </c>
      <c r="I19" s="23">
        <v>10</v>
      </c>
      <c r="J19" s="50"/>
      <c r="K19" s="51"/>
    </row>
    <row r="20" ht="34" customHeight="1" spans="1:11">
      <c r="A20" s="15" t="s">
        <v>113</v>
      </c>
      <c r="B20" s="15" t="s">
        <v>116</v>
      </c>
      <c r="C20" s="20" t="s">
        <v>176</v>
      </c>
      <c r="D20" s="105" t="s">
        <v>163</v>
      </c>
      <c r="E20" s="20" t="s">
        <v>177</v>
      </c>
      <c r="F20" s="20" t="s">
        <v>119</v>
      </c>
      <c r="G20" s="20" t="s">
        <v>177</v>
      </c>
      <c r="H20" s="23">
        <v>10</v>
      </c>
      <c r="I20" s="23">
        <v>10</v>
      </c>
      <c r="J20" s="50"/>
      <c r="K20" s="51"/>
    </row>
    <row r="21" ht="34" customHeight="1" spans="1:11">
      <c r="A21" s="15" t="s">
        <v>113</v>
      </c>
      <c r="B21" s="15" t="s">
        <v>124</v>
      </c>
      <c r="C21" s="20" t="s">
        <v>178</v>
      </c>
      <c r="D21" s="21" t="s">
        <v>64</v>
      </c>
      <c r="E21" s="20" t="s">
        <v>179</v>
      </c>
      <c r="F21" s="20" t="s">
        <v>105</v>
      </c>
      <c r="G21" s="20" t="s">
        <v>180</v>
      </c>
      <c r="H21" s="23">
        <v>10</v>
      </c>
      <c r="I21" s="23">
        <v>10</v>
      </c>
      <c r="J21" s="50"/>
      <c r="K21" s="51"/>
    </row>
    <row r="22" ht="42" customHeight="1" spans="1:11">
      <c r="A22" s="15" t="s">
        <v>132</v>
      </c>
      <c r="B22" s="15" t="s">
        <v>181</v>
      </c>
      <c r="C22" s="20" t="s">
        <v>182</v>
      </c>
      <c r="D22" s="21" t="s">
        <v>64</v>
      </c>
      <c r="E22" s="20" t="s">
        <v>173</v>
      </c>
      <c r="F22" s="20" t="s">
        <v>105</v>
      </c>
      <c r="G22" s="20" t="s">
        <v>109</v>
      </c>
      <c r="H22" s="23">
        <v>10</v>
      </c>
      <c r="I22" s="23">
        <v>10</v>
      </c>
      <c r="J22" s="50"/>
      <c r="K22" s="51"/>
    </row>
    <row r="23" ht="29" customHeight="1" spans="1:11">
      <c r="A23" s="6" t="s">
        <v>183</v>
      </c>
      <c r="B23" s="6"/>
      <c r="C23" s="6"/>
      <c r="D23" s="31" t="s">
        <v>31</v>
      </c>
      <c r="E23" s="32"/>
      <c r="F23" s="32"/>
      <c r="G23" s="32"/>
      <c r="H23" s="32"/>
      <c r="I23" s="32"/>
      <c r="J23" s="32"/>
      <c r="K23" s="52"/>
    </row>
    <row r="24" ht="25" customHeight="1" spans="1:11">
      <c r="A24" s="33" t="s">
        <v>184</v>
      </c>
      <c r="B24" s="34"/>
      <c r="C24" s="34"/>
      <c r="D24" s="34"/>
      <c r="E24" s="34"/>
      <c r="F24" s="34"/>
      <c r="G24" s="35"/>
      <c r="H24" s="6" t="s">
        <v>185</v>
      </c>
      <c r="I24" s="6" t="s">
        <v>186</v>
      </c>
      <c r="J24" s="31" t="s">
        <v>187</v>
      </c>
      <c r="K24" s="52"/>
    </row>
    <row r="25" ht="25" customHeight="1" spans="1:11">
      <c r="A25" s="36"/>
      <c r="B25" s="37"/>
      <c r="C25" s="37"/>
      <c r="D25" s="37"/>
      <c r="E25" s="37"/>
      <c r="F25" s="37"/>
      <c r="G25" s="38"/>
      <c r="H25" s="6">
        <v>100</v>
      </c>
      <c r="I25" s="6">
        <v>90</v>
      </c>
      <c r="J25" s="31" t="s">
        <v>188</v>
      </c>
      <c r="K25" s="52"/>
    </row>
    <row r="26" ht="69" customHeight="1" spans="1:11">
      <c r="A26" s="12" t="s">
        <v>189</v>
      </c>
      <c r="B26" s="12"/>
      <c r="C26" s="12"/>
      <c r="D26" s="12"/>
      <c r="E26" s="12"/>
      <c r="F26" s="12"/>
      <c r="G26" s="12"/>
      <c r="H26" s="12"/>
      <c r="I26" s="12"/>
      <c r="J26" s="12"/>
      <c r="K26" s="12"/>
    </row>
    <row r="27" spans="1:11">
      <c r="A27" s="39" t="s">
        <v>136</v>
      </c>
      <c r="B27" s="39"/>
      <c r="C27" s="39"/>
      <c r="D27" s="39"/>
      <c r="E27" s="39"/>
      <c r="F27" s="39"/>
      <c r="G27" s="39"/>
      <c r="H27" s="39"/>
      <c r="I27" s="39"/>
      <c r="J27" s="39"/>
      <c r="K27" s="39"/>
    </row>
    <row r="28" spans="1:11">
      <c r="A28" s="39" t="s">
        <v>137</v>
      </c>
      <c r="B28" s="39"/>
      <c r="C28" s="39"/>
      <c r="D28" s="39"/>
      <c r="E28" s="39"/>
      <c r="F28" s="39"/>
      <c r="G28" s="39"/>
      <c r="H28" s="39"/>
      <c r="I28" s="39"/>
      <c r="J28" s="39"/>
      <c r="K28" s="39"/>
    </row>
    <row r="29" spans="1:10">
      <c r="A29" s="54"/>
      <c r="B29" s="54"/>
      <c r="C29" s="54"/>
      <c r="D29" s="54"/>
      <c r="E29" s="54"/>
      <c r="F29" s="54"/>
      <c r="G29" s="54"/>
      <c r="H29" s="54"/>
      <c r="I29" s="54"/>
      <c r="J29" s="54"/>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A20" sqref="A20"/>
    </sheetView>
  </sheetViews>
  <sheetFormatPr defaultColWidth="9" defaultRowHeight="13.5"/>
  <cols>
    <col min="1" max="1" width="9.25" style="2" customWidth="1"/>
    <col min="2" max="2" width="9" style="2"/>
    <col min="3" max="3" width="18" style="2" customWidth="1"/>
    <col min="4" max="4" width="12.8916666666667" style="2" customWidth="1"/>
    <col min="5" max="6" width="13.3333333333333" style="2" customWidth="1"/>
    <col min="7" max="9" width="9" style="2"/>
    <col min="10" max="10" width="8.38333333333333" style="2" customWidth="1"/>
    <col min="11" max="11" width="10.8833333333333" style="2" customWidth="1"/>
    <col min="12" max="16" width="9" style="2"/>
    <col min="17" max="17" width="10.1333333333333" style="2" customWidth="1"/>
    <col min="18"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190</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11061.48</v>
      </c>
      <c r="E6" s="11">
        <v>11061.48</v>
      </c>
      <c r="F6" s="11">
        <v>11061.48</v>
      </c>
      <c r="G6" s="6">
        <v>20</v>
      </c>
      <c r="H6" s="9" t="s">
        <v>151</v>
      </c>
      <c r="I6" s="44">
        <v>20</v>
      </c>
      <c r="J6" s="44"/>
      <c r="K6" s="45"/>
    </row>
    <row r="7" ht="25" customHeight="1" spans="1:11">
      <c r="A7" s="6"/>
      <c r="B7" s="6"/>
      <c r="C7" s="10" t="s">
        <v>152</v>
      </c>
      <c r="D7" s="11">
        <v>11061.48</v>
      </c>
      <c r="E7" s="11">
        <v>11061.48</v>
      </c>
      <c r="F7" s="11">
        <v>11061.48</v>
      </c>
      <c r="G7" s="6">
        <v>20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83" customHeight="1" spans="1:11">
      <c r="A11" s="6"/>
      <c r="B11" s="17" t="s">
        <v>191</v>
      </c>
      <c r="C11" s="17"/>
      <c r="D11" s="17"/>
      <c r="E11" s="17"/>
      <c r="F11" s="17"/>
      <c r="G11" s="17" t="s">
        <v>192</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193</v>
      </c>
      <c r="D15" s="21" t="s">
        <v>64</v>
      </c>
      <c r="E15" s="20" t="s">
        <v>194</v>
      </c>
      <c r="F15" s="20" t="s">
        <v>68</v>
      </c>
      <c r="G15" s="20" t="s">
        <v>195</v>
      </c>
      <c r="H15" s="23">
        <v>7</v>
      </c>
      <c r="I15" s="23">
        <v>7</v>
      </c>
      <c r="J15" s="50"/>
      <c r="K15" s="51"/>
    </row>
    <row r="16" s="2" customFormat="1" ht="36" customHeight="1" spans="1:11">
      <c r="A16" s="15" t="s">
        <v>61</v>
      </c>
      <c r="B16" s="15" t="s">
        <v>62</v>
      </c>
      <c r="C16" s="20" t="s">
        <v>196</v>
      </c>
      <c r="D16" s="21" t="s">
        <v>64</v>
      </c>
      <c r="E16" s="20" t="s">
        <v>197</v>
      </c>
      <c r="F16" s="20" t="s">
        <v>68</v>
      </c>
      <c r="G16" s="20" t="s">
        <v>198</v>
      </c>
      <c r="H16" s="23">
        <v>7</v>
      </c>
      <c r="I16" s="23">
        <v>7</v>
      </c>
      <c r="J16" s="50"/>
      <c r="K16" s="51"/>
    </row>
    <row r="17" s="2" customFormat="1" ht="36" customHeight="1" spans="1:11">
      <c r="A17" s="15" t="s">
        <v>61</v>
      </c>
      <c r="B17" s="15" t="s">
        <v>62</v>
      </c>
      <c r="C17" s="20" t="s">
        <v>199</v>
      </c>
      <c r="D17" s="21" t="s">
        <v>64</v>
      </c>
      <c r="E17" s="20" t="s">
        <v>200</v>
      </c>
      <c r="F17" s="20" t="s">
        <v>201</v>
      </c>
      <c r="G17" s="20" t="s">
        <v>202</v>
      </c>
      <c r="H17" s="23">
        <v>7</v>
      </c>
      <c r="I17" s="23">
        <v>7</v>
      </c>
      <c r="J17" s="50"/>
      <c r="K17" s="51"/>
    </row>
    <row r="18" s="2" customFormat="1" ht="36" customHeight="1" spans="1:11">
      <c r="A18" s="15" t="s">
        <v>61</v>
      </c>
      <c r="B18" s="15" t="s">
        <v>62</v>
      </c>
      <c r="C18" s="20" t="s">
        <v>203</v>
      </c>
      <c r="D18" s="105" t="s">
        <v>163</v>
      </c>
      <c r="E18" s="20" t="s">
        <v>167</v>
      </c>
      <c r="F18" s="20" t="s">
        <v>105</v>
      </c>
      <c r="G18" s="20" t="s">
        <v>204</v>
      </c>
      <c r="H18" s="23">
        <v>7</v>
      </c>
      <c r="I18" s="23">
        <v>6</v>
      </c>
      <c r="J18" s="55" t="s">
        <v>205</v>
      </c>
      <c r="K18" s="56"/>
    </row>
    <row r="19" s="2" customFormat="1" ht="36" customHeight="1" spans="1:11">
      <c r="A19" s="15" t="s">
        <v>61</v>
      </c>
      <c r="B19" s="15" t="s">
        <v>62</v>
      </c>
      <c r="C19" s="20" t="s">
        <v>206</v>
      </c>
      <c r="D19" s="105" t="s">
        <v>163</v>
      </c>
      <c r="E19" s="20" t="s">
        <v>167</v>
      </c>
      <c r="F19" s="20" t="s">
        <v>105</v>
      </c>
      <c r="G19" s="20" t="s">
        <v>204</v>
      </c>
      <c r="H19" s="23">
        <v>7</v>
      </c>
      <c r="I19" s="23">
        <v>6</v>
      </c>
      <c r="J19" s="55" t="s">
        <v>205</v>
      </c>
      <c r="K19" s="56"/>
    </row>
    <row r="20" s="2" customFormat="1" ht="36" customHeight="1" spans="1:11">
      <c r="A20" s="15" t="s">
        <v>61</v>
      </c>
      <c r="B20" s="15" t="s">
        <v>102</v>
      </c>
      <c r="C20" s="20" t="s">
        <v>207</v>
      </c>
      <c r="D20" s="105" t="s">
        <v>163</v>
      </c>
      <c r="E20" s="20" t="s">
        <v>167</v>
      </c>
      <c r="F20" s="20" t="s">
        <v>105</v>
      </c>
      <c r="G20" s="20" t="s">
        <v>204</v>
      </c>
      <c r="H20" s="23">
        <v>7</v>
      </c>
      <c r="I20" s="23">
        <v>6</v>
      </c>
      <c r="J20" s="55" t="s">
        <v>205</v>
      </c>
      <c r="K20" s="56"/>
    </row>
    <row r="21" s="2" customFormat="1" ht="36" customHeight="1" spans="1:11">
      <c r="A21" s="15" t="s">
        <v>61</v>
      </c>
      <c r="B21" s="15" t="s">
        <v>107</v>
      </c>
      <c r="C21" s="20" t="s">
        <v>208</v>
      </c>
      <c r="D21" s="105" t="s">
        <v>163</v>
      </c>
      <c r="E21" s="20" t="s">
        <v>167</v>
      </c>
      <c r="F21" s="20" t="s">
        <v>105</v>
      </c>
      <c r="G21" s="20" t="s">
        <v>151</v>
      </c>
      <c r="H21" s="23">
        <v>6</v>
      </c>
      <c r="I21" s="23">
        <v>6</v>
      </c>
      <c r="J21" s="50"/>
      <c r="K21" s="51"/>
    </row>
    <row r="22" s="2" customFormat="1" ht="36" customHeight="1" spans="1:11">
      <c r="A22" s="15" t="s">
        <v>61</v>
      </c>
      <c r="B22" s="15" t="s">
        <v>209</v>
      </c>
      <c r="C22" s="20" t="s">
        <v>210</v>
      </c>
      <c r="D22" s="21" t="s">
        <v>211</v>
      </c>
      <c r="E22" s="20" t="s">
        <v>212</v>
      </c>
      <c r="F22" s="20" t="s">
        <v>213</v>
      </c>
      <c r="G22" s="20" t="s">
        <v>212</v>
      </c>
      <c r="H22" s="23">
        <v>6</v>
      </c>
      <c r="I22" s="23">
        <v>6</v>
      </c>
      <c r="J22" s="50"/>
      <c r="K22" s="51"/>
    </row>
    <row r="23" s="2" customFormat="1" ht="36" customHeight="1" spans="1:11">
      <c r="A23" s="15" t="s">
        <v>61</v>
      </c>
      <c r="B23" s="15" t="s">
        <v>209</v>
      </c>
      <c r="C23" s="20" t="s">
        <v>214</v>
      </c>
      <c r="D23" s="21" t="s">
        <v>211</v>
      </c>
      <c r="E23" s="20" t="s">
        <v>215</v>
      </c>
      <c r="F23" s="20" t="s">
        <v>213</v>
      </c>
      <c r="G23" s="20" t="s">
        <v>215</v>
      </c>
      <c r="H23" s="23">
        <v>6</v>
      </c>
      <c r="I23" s="23">
        <v>6</v>
      </c>
      <c r="J23" s="50"/>
      <c r="K23" s="51"/>
    </row>
    <row r="24" ht="36" customHeight="1" spans="1:11">
      <c r="A24" s="15" t="s">
        <v>113</v>
      </c>
      <c r="B24" s="15" t="s">
        <v>114</v>
      </c>
      <c r="C24" s="20" t="s">
        <v>216</v>
      </c>
      <c r="D24" s="105" t="s">
        <v>163</v>
      </c>
      <c r="E24" s="20" t="s">
        <v>217</v>
      </c>
      <c r="F24" s="20" t="s">
        <v>119</v>
      </c>
      <c r="G24" s="20" t="s">
        <v>217</v>
      </c>
      <c r="H24" s="23">
        <v>6</v>
      </c>
      <c r="I24" s="23">
        <v>6</v>
      </c>
      <c r="J24" s="50"/>
      <c r="K24" s="51"/>
    </row>
    <row r="25" ht="36" customHeight="1" spans="1:11">
      <c r="A25" s="15" t="s">
        <v>113</v>
      </c>
      <c r="B25" s="15" t="s">
        <v>116</v>
      </c>
      <c r="C25" s="20" t="s">
        <v>218</v>
      </c>
      <c r="D25" s="105" t="s">
        <v>163</v>
      </c>
      <c r="E25" s="20" t="s">
        <v>219</v>
      </c>
      <c r="F25" s="20" t="s">
        <v>119</v>
      </c>
      <c r="G25" s="20" t="s">
        <v>219</v>
      </c>
      <c r="H25" s="23">
        <v>6</v>
      </c>
      <c r="I25" s="23">
        <v>6</v>
      </c>
      <c r="J25" s="50"/>
      <c r="K25" s="51"/>
    </row>
    <row r="26" ht="36" customHeight="1" spans="1:11">
      <c r="A26" s="15" t="s">
        <v>113</v>
      </c>
      <c r="B26" s="15" t="s">
        <v>116</v>
      </c>
      <c r="C26" s="20" t="s">
        <v>220</v>
      </c>
      <c r="D26" s="105" t="s">
        <v>163</v>
      </c>
      <c r="E26" s="20" t="s">
        <v>167</v>
      </c>
      <c r="F26" s="20" t="s">
        <v>105</v>
      </c>
      <c r="G26" s="20" t="s">
        <v>151</v>
      </c>
      <c r="H26" s="23">
        <v>6</v>
      </c>
      <c r="I26" s="23">
        <v>6</v>
      </c>
      <c r="J26" s="50"/>
      <c r="K26" s="51"/>
    </row>
    <row r="27" s="2" customFormat="1" ht="36" customHeight="1" spans="1:11">
      <c r="A27" s="15" t="s">
        <v>113</v>
      </c>
      <c r="B27" s="15" t="s">
        <v>124</v>
      </c>
      <c r="C27" s="20" t="s">
        <v>221</v>
      </c>
      <c r="D27" s="21" t="s">
        <v>64</v>
      </c>
      <c r="E27" s="20" t="s">
        <v>222</v>
      </c>
      <c r="F27" s="20" t="s">
        <v>105</v>
      </c>
      <c r="G27" s="20" t="s">
        <v>223</v>
      </c>
      <c r="H27" s="23">
        <v>6</v>
      </c>
      <c r="I27" s="23">
        <v>6</v>
      </c>
      <c r="J27" s="50"/>
      <c r="K27" s="51"/>
    </row>
    <row r="28" ht="36" customHeight="1" spans="1:11">
      <c r="A28" s="15" t="s">
        <v>132</v>
      </c>
      <c r="B28" s="15" t="s">
        <v>181</v>
      </c>
      <c r="C28" s="20" t="s">
        <v>182</v>
      </c>
      <c r="D28" s="21" t="s">
        <v>64</v>
      </c>
      <c r="E28" s="20" t="s">
        <v>173</v>
      </c>
      <c r="F28" s="20" t="s">
        <v>105</v>
      </c>
      <c r="G28" s="20" t="s">
        <v>204</v>
      </c>
      <c r="H28" s="23">
        <v>6</v>
      </c>
      <c r="I28" s="23">
        <v>6</v>
      </c>
      <c r="J28" s="50"/>
      <c r="K28" s="51"/>
    </row>
    <row r="29" ht="29" customHeight="1" spans="1:11">
      <c r="A29" s="6" t="s">
        <v>183</v>
      </c>
      <c r="B29" s="6"/>
      <c r="C29" s="6"/>
      <c r="D29" s="31" t="s">
        <v>31</v>
      </c>
      <c r="E29" s="32"/>
      <c r="F29" s="32"/>
      <c r="G29" s="32"/>
      <c r="H29" s="32"/>
      <c r="I29" s="32"/>
      <c r="J29" s="32"/>
      <c r="K29" s="52"/>
    </row>
    <row r="30" ht="25" customHeight="1" spans="1:11">
      <c r="A30" s="33" t="s">
        <v>184</v>
      </c>
      <c r="B30" s="34"/>
      <c r="C30" s="34"/>
      <c r="D30" s="34"/>
      <c r="E30" s="34"/>
      <c r="F30" s="34"/>
      <c r="G30" s="35"/>
      <c r="H30" s="6" t="s">
        <v>185</v>
      </c>
      <c r="I30" s="6" t="s">
        <v>186</v>
      </c>
      <c r="J30" s="31" t="s">
        <v>187</v>
      </c>
      <c r="K30" s="52"/>
    </row>
    <row r="31" ht="25" customHeight="1" spans="1:11">
      <c r="A31" s="36"/>
      <c r="B31" s="37"/>
      <c r="C31" s="37"/>
      <c r="D31" s="37"/>
      <c r="E31" s="37"/>
      <c r="F31" s="37"/>
      <c r="G31" s="38"/>
      <c r="H31" s="6">
        <v>100</v>
      </c>
      <c r="I31" s="6">
        <v>97</v>
      </c>
      <c r="J31" s="31" t="s">
        <v>188</v>
      </c>
      <c r="K31" s="52"/>
    </row>
    <row r="32" ht="69" customHeight="1" spans="1:11">
      <c r="A32" s="12" t="s">
        <v>189</v>
      </c>
      <c r="B32" s="12"/>
      <c r="C32" s="12"/>
      <c r="D32" s="12"/>
      <c r="E32" s="12"/>
      <c r="F32" s="12"/>
      <c r="G32" s="12"/>
      <c r="H32" s="12"/>
      <c r="I32" s="12"/>
      <c r="J32" s="12"/>
      <c r="K32" s="12"/>
    </row>
    <row r="33" spans="1:11">
      <c r="A33" s="39" t="s">
        <v>136</v>
      </c>
      <c r="B33" s="39"/>
      <c r="C33" s="39"/>
      <c r="D33" s="39"/>
      <c r="E33" s="39"/>
      <c r="F33" s="39"/>
      <c r="G33" s="39"/>
      <c r="H33" s="39"/>
      <c r="I33" s="39"/>
      <c r="J33" s="39"/>
      <c r="K33" s="39"/>
    </row>
    <row r="34" spans="1:11">
      <c r="A34" s="39" t="s">
        <v>137</v>
      </c>
      <c r="B34" s="39"/>
      <c r="C34" s="39"/>
      <c r="D34" s="39"/>
      <c r="E34" s="39"/>
      <c r="F34" s="39"/>
      <c r="G34" s="39"/>
      <c r="H34" s="39"/>
      <c r="I34" s="39"/>
      <c r="J34" s="39"/>
      <c r="K34" s="39"/>
    </row>
    <row r="35" spans="1:10">
      <c r="A35" s="54"/>
      <c r="B35" s="54"/>
      <c r="C35" s="54"/>
      <c r="D35" s="54"/>
      <c r="E35" s="54"/>
      <c r="F35" s="54"/>
      <c r="G35" s="54"/>
      <c r="H35" s="54"/>
      <c r="I35" s="54"/>
      <c r="J35" s="54"/>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5:K25"/>
    <mergeCell ref="J26:K26"/>
    <mergeCell ref="J27:K27"/>
    <mergeCell ref="J28:K28"/>
    <mergeCell ref="A29:C29"/>
    <mergeCell ref="D29:K29"/>
    <mergeCell ref="J30:K30"/>
    <mergeCell ref="J31:K31"/>
    <mergeCell ref="A32:K32"/>
    <mergeCell ref="A33:K33"/>
    <mergeCell ref="A34:K34"/>
    <mergeCell ref="A35:J35"/>
    <mergeCell ref="A10:A11"/>
    <mergeCell ref="G13:G14"/>
    <mergeCell ref="H13:H14"/>
    <mergeCell ref="I13:I14"/>
    <mergeCell ref="K6:K9"/>
    <mergeCell ref="A5:B9"/>
    <mergeCell ref="J13:K14"/>
    <mergeCell ref="A30:G31"/>
  </mergeCells>
  <pageMargins left="0.75" right="0.75" top="1" bottom="1" header="0.511805555555556" footer="0.511805555555556"/>
  <pageSetup paperSize="9" scale="7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N15" sqref="N15"/>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1" width="9" style="2"/>
    <col min="22" max="22" width="10.1333333333333" style="2" customWidth="1"/>
    <col min="23"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224</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864.5</v>
      </c>
      <c r="E6" s="11">
        <v>864.5</v>
      </c>
      <c r="F6" s="11">
        <v>864.5</v>
      </c>
      <c r="G6" s="6">
        <v>10</v>
      </c>
      <c r="H6" s="9" t="s">
        <v>151</v>
      </c>
      <c r="I6" s="44">
        <v>10</v>
      </c>
      <c r="J6" s="44"/>
      <c r="K6" s="45"/>
    </row>
    <row r="7" ht="25" customHeight="1" spans="1:11">
      <c r="A7" s="6"/>
      <c r="B7" s="6"/>
      <c r="C7" s="10" t="s">
        <v>152</v>
      </c>
      <c r="D7" s="11">
        <v>864.5</v>
      </c>
      <c r="E7" s="11">
        <v>864.5</v>
      </c>
      <c r="F7" s="11">
        <v>864.5</v>
      </c>
      <c r="G7" s="6">
        <v>10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225</v>
      </c>
      <c r="C11" s="17"/>
      <c r="D11" s="17"/>
      <c r="E11" s="17"/>
      <c r="F11" s="17"/>
      <c r="G11" s="17" t="s">
        <v>225</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226</v>
      </c>
      <c r="D15" s="105" t="s">
        <v>163</v>
      </c>
      <c r="E15" s="20" t="s">
        <v>167</v>
      </c>
      <c r="F15" s="20" t="s">
        <v>105</v>
      </c>
      <c r="G15" s="20" t="s">
        <v>151</v>
      </c>
      <c r="H15" s="23">
        <v>10</v>
      </c>
      <c r="I15" s="23">
        <v>10</v>
      </c>
      <c r="J15" s="55"/>
      <c r="K15" s="56"/>
    </row>
    <row r="16" ht="36" customHeight="1" spans="1:11">
      <c r="A16" s="15" t="s">
        <v>61</v>
      </c>
      <c r="B16" s="15" t="s">
        <v>62</v>
      </c>
      <c r="C16" s="20" t="s">
        <v>227</v>
      </c>
      <c r="D16" s="21" t="s">
        <v>64</v>
      </c>
      <c r="E16" s="20" t="s">
        <v>228</v>
      </c>
      <c r="F16" s="20" t="s">
        <v>87</v>
      </c>
      <c r="G16" s="20" t="s">
        <v>229</v>
      </c>
      <c r="H16" s="23">
        <v>8</v>
      </c>
      <c r="I16" s="23">
        <v>8</v>
      </c>
      <c r="J16" s="50"/>
      <c r="K16" s="51"/>
    </row>
    <row r="17" ht="36" customHeight="1" spans="1:11">
      <c r="A17" s="15" t="s">
        <v>61</v>
      </c>
      <c r="B17" s="15" t="s">
        <v>62</v>
      </c>
      <c r="C17" s="20" t="s">
        <v>230</v>
      </c>
      <c r="D17" s="21" t="s">
        <v>64</v>
      </c>
      <c r="E17" s="20" t="s">
        <v>231</v>
      </c>
      <c r="F17" s="20" t="s">
        <v>87</v>
      </c>
      <c r="G17" s="20" t="s">
        <v>232</v>
      </c>
      <c r="H17" s="23">
        <v>8</v>
      </c>
      <c r="I17" s="23">
        <v>8</v>
      </c>
      <c r="J17" s="50"/>
      <c r="K17" s="51"/>
    </row>
    <row r="18" ht="36" customHeight="1" spans="1:11">
      <c r="A18" s="15" t="s">
        <v>61</v>
      </c>
      <c r="B18" s="15" t="s">
        <v>62</v>
      </c>
      <c r="C18" s="20" t="s">
        <v>233</v>
      </c>
      <c r="D18" s="21" t="s">
        <v>64</v>
      </c>
      <c r="E18" s="20" t="s">
        <v>234</v>
      </c>
      <c r="F18" s="20" t="s">
        <v>87</v>
      </c>
      <c r="G18" s="20" t="s">
        <v>235</v>
      </c>
      <c r="H18" s="23">
        <v>8</v>
      </c>
      <c r="I18" s="23">
        <v>8</v>
      </c>
      <c r="J18" s="50"/>
      <c r="K18" s="51"/>
    </row>
    <row r="19" s="2" customFormat="1" ht="36" customHeight="1" spans="1:11">
      <c r="A19" s="15" t="s">
        <v>61</v>
      </c>
      <c r="B19" s="15" t="s">
        <v>62</v>
      </c>
      <c r="C19" s="20" t="s">
        <v>236</v>
      </c>
      <c r="D19" s="21" t="s">
        <v>64</v>
      </c>
      <c r="E19" s="20" t="s">
        <v>237</v>
      </c>
      <c r="F19" s="20" t="s">
        <v>87</v>
      </c>
      <c r="G19" s="20" t="s">
        <v>237</v>
      </c>
      <c r="H19" s="23">
        <v>8</v>
      </c>
      <c r="I19" s="23">
        <v>8</v>
      </c>
      <c r="J19" s="55"/>
      <c r="K19" s="56"/>
    </row>
    <row r="20" s="2" customFormat="1" ht="36" customHeight="1" spans="1:11">
      <c r="A20" s="15" t="s">
        <v>61</v>
      </c>
      <c r="B20" s="15" t="s">
        <v>102</v>
      </c>
      <c r="C20" s="20" t="s">
        <v>238</v>
      </c>
      <c r="D20" s="105" t="s">
        <v>163</v>
      </c>
      <c r="E20" s="20" t="s">
        <v>167</v>
      </c>
      <c r="F20" s="20" t="s">
        <v>105</v>
      </c>
      <c r="G20" s="20" t="s">
        <v>151</v>
      </c>
      <c r="H20" s="23">
        <v>8</v>
      </c>
      <c r="I20" s="23">
        <v>8</v>
      </c>
      <c r="J20" s="50"/>
      <c r="K20" s="51"/>
    </row>
    <row r="21" s="2" customFormat="1" ht="36" customHeight="1" spans="1:11">
      <c r="A21" s="15" t="s">
        <v>61</v>
      </c>
      <c r="B21" s="15" t="s">
        <v>102</v>
      </c>
      <c r="C21" s="20" t="s">
        <v>239</v>
      </c>
      <c r="D21" s="105" t="s">
        <v>163</v>
      </c>
      <c r="E21" s="20" t="s">
        <v>167</v>
      </c>
      <c r="F21" s="20" t="s">
        <v>105</v>
      </c>
      <c r="G21" s="20" t="s">
        <v>151</v>
      </c>
      <c r="H21" s="23">
        <v>8</v>
      </c>
      <c r="I21" s="23">
        <v>8</v>
      </c>
      <c r="J21" s="50"/>
      <c r="K21" s="51"/>
    </row>
    <row r="22" s="2" customFormat="1" ht="36" customHeight="1" spans="1:11">
      <c r="A22" s="15" t="s">
        <v>61</v>
      </c>
      <c r="B22" s="15" t="s">
        <v>102</v>
      </c>
      <c r="C22" s="20" t="s">
        <v>240</v>
      </c>
      <c r="D22" s="105" t="s">
        <v>163</v>
      </c>
      <c r="E22" s="20" t="s">
        <v>167</v>
      </c>
      <c r="F22" s="20" t="s">
        <v>105</v>
      </c>
      <c r="G22" s="20" t="s">
        <v>151</v>
      </c>
      <c r="H22" s="23">
        <v>8</v>
      </c>
      <c r="I22" s="23">
        <v>8</v>
      </c>
      <c r="J22" s="50"/>
      <c r="K22" s="51"/>
    </row>
    <row r="23" s="2" customFormat="1" ht="36" customHeight="1" spans="1:11">
      <c r="A23" s="15" t="s">
        <v>61</v>
      </c>
      <c r="B23" s="15" t="s">
        <v>107</v>
      </c>
      <c r="C23" s="20" t="s">
        <v>208</v>
      </c>
      <c r="D23" s="105" t="s">
        <v>163</v>
      </c>
      <c r="E23" s="20" t="s">
        <v>167</v>
      </c>
      <c r="F23" s="20" t="s">
        <v>105</v>
      </c>
      <c r="G23" s="20" t="s">
        <v>151</v>
      </c>
      <c r="H23" s="23">
        <v>8</v>
      </c>
      <c r="I23" s="23">
        <v>8</v>
      </c>
      <c r="J23" s="50"/>
      <c r="K23" s="51"/>
    </row>
    <row r="24" ht="36" customHeight="1" spans="1:11">
      <c r="A24" s="15" t="s">
        <v>113</v>
      </c>
      <c r="B24" s="15" t="s">
        <v>116</v>
      </c>
      <c r="C24" s="20" t="s">
        <v>241</v>
      </c>
      <c r="D24" s="105" t="s">
        <v>163</v>
      </c>
      <c r="E24" s="20" t="s">
        <v>121</v>
      </c>
      <c r="F24" s="20" t="s">
        <v>119</v>
      </c>
      <c r="G24" s="20" t="s">
        <v>121</v>
      </c>
      <c r="H24" s="23">
        <v>8</v>
      </c>
      <c r="I24" s="23">
        <v>8</v>
      </c>
      <c r="J24" s="50"/>
      <c r="K24" s="51"/>
    </row>
    <row r="25" ht="36" customHeight="1" spans="1:11">
      <c r="A25" s="15" t="s">
        <v>132</v>
      </c>
      <c r="B25" s="15" t="s">
        <v>181</v>
      </c>
      <c r="C25" s="20" t="s">
        <v>242</v>
      </c>
      <c r="D25" s="21" t="s">
        <v>64</v>
      </c>
      <c r="E25" s="20" t="s">
        <v>173</v>
      </c>
      <c r="F25" s="20" t="s">
        <v>105</v>
      </c>
      <c r="G25" s="20" t="s">
        <v>109</v>
      </c>
      <c r="H25" s="23">
        <v>8</v>
      </c>
      <c r="I25" s="23">
        <v>8</v>
      </c>
      <c r="J25" s="50"/>
      <c r="K25" s="51"/>
    </row>
    <row r="26" ht="29" customHeight="1" spans="1:11">
      <c r="A26" s="6" t="s">
        <v>183</v>
      </c>
      <c r="B26" s="6"/>
      <c r="C26" s="6"/>
      <c r="D26" s="31" t="s">
        <v>31</v>
      </c>
      <c r="E26" s="32"/>
      <c r="F26" s="32"/>
      <c r="G26" s="32"/>
      <c r="H26" s="32"/>
      <c r="I26" s="32"/>
      <c r="J26" s="32"/>
      <c r="K26" s="52"/>
    </row>
    <row r="27" ht="25" customHeight="1" spans="1:11">
      <c r="A27" s="33" t="s">
        <v>184</v>
      </c>
      <c r="B27" s="34"/>
      <c r="C27" s="34"/>
      <c r="D27" s="34"/>
      <c r="E27" s="34"/>
      <c r="F27" s="34"/>
      <c r="G27" s="35"/>
      <c r="H27" s="6" t="s">
        <v>185</v>
      </c>
      <c r="I27" s="6" t="s">
        <v>186</v>
      </c>
      <c r="J27" s="31" t="s">
        <v>187</v>
      </c>
      <c r="K27" s="52"/>
    </row>
    <row r="28" ht="25" customHeight="1" spans="1:11">
      <c r="A28" s="36"/>
      <c r="B28" s="37"/>
      <c r="C28" s="37"/>
      <c r="D28" s="37"/>
      <c r="E28" s="37"/>
      <c r="F28" s="37"/>
      <c r="G28" s="38"/>
      <c r="H28" s="6">
        <v>100</v>
      </c>
      <c r="I28" s="6">
        <v>100</v>
      </c>
      <c r="J28" s="31" t="s">
        <v>188</v>
      </c>
      <c r="K28" s="52"/>
    </row>
    <row r="29" ht="69" customHeight="1" spans="1:11">
      <c r="A29" s="12" t="s">
        <v>189</v>
      </c>
      <c r="B29" s="12"/>
      <c r="C29" s="12"/>
      <c r="D29" s="12"/>
      <c r="E29" s="12"/>
      <c r="F29" s="12"/>
      <c r="G29" s="12"/>
      <c r="H29" s="12"/>
      <c r="I29" s="12"/>
      <c r="J29" s="12"/>
      <c r="K29" s="12"/>
    </row>
    <row r="30" spans="1:11">
      <c r="A30" s="39" t="s">
        <v>136</v>
      </c>
      <c r="B30" s="39"/>
      <c r="C30" s="39"/>
      <c r="D30" s="39"/>
      <c r="E30" s="39"/>
      <c r="F30" s="39"/>
      <c r="G30" s="39"/>
      <c r="H30" s="39"/>
      <c r="I30" s="39"/>
      <c r="J30" s="39"/>
      <c r="K30" s="39"/>
    </row>
    <row r="31" spans="1:11">
      <c r="A31" s="39" t="s">
        <v>137</v>
      </c>
      <c r="B31" s="39"/>
      <c r="C31" s="39"/>
      <c r="D31" s="39"/>
      <c r="E31" s="39"/>
      <c r="F31" s="39"/>
      <c r="G31" s="39"/>
      <c r="H31" s="39"/>
      <c r="I31" s="39"/>
      <c r="J31" s="39"/>
      <c r="K31" s="39"/>
    </row>
    <row r="32" spans="1:10">
      <c r="A32" s="54"/>
      <c r="B32" s="54"/>
      <c r="C32" s="54"/>
      <c r="D32" s="54"/>
      <c r="E32" s="54"/>
      <c r="F32" s="54"/>
      <c r="G32" s="54"/>
      <c r="H32" s="54"/>
      <c r="I32" s="54"/>
      <c r="J32" s="54"/>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13:G14"/>
    <mergeCell ref="H13:H14"/>
    <mergeCell ref="I13:I14"/>
    <mergeCell ref="K6:K9"/>
    <mergeCell ref="A5:B9"/>
    <mergeCell ref="J13:K14"/>
    <mergeCell ref="A27:G28"/>
  </mergeCells>
  <pageMargins left="0.75" right="0.75" top="1" bottom="1" header="0.511805555555556" footer="0.511805555555556"/>
  <pageSetup paperSize="9" scale="7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O4" sqref="O4"/>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243</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57">
        <v>2250.12</v>
      </c>
      <c r="E6" s="57">
        <v>2250.12</v>
      </c>
      <c r="F6" s="57">
        <v>2250.12</v>
      </c>
      <c r="G6" s="10">
        <v>20</v>
      </c>
      <c r="H6" s="58" t="s">
        <v>151</v>
      </c>
      <c r="I6" s="59">
        <v>20</v>
      </c>
      <c r="J6" s="59"/>
      <c r="K6" s="45"/>
    </row>
    <row r="7" ht="25" customHeight="1" spans="1:11">
      <c r="A7" s="6"/>
      <c r="B7" s="6"/>
      <c r="C7" s="10" t="s">
        <v>152</v>
      </c>
      <c r="D7" s="57">
        <v>2250.12</v>
      </c>
      <c r="E7" s="57">
        <v>2250.12</v>
      </c>
      <c r="F7" s="57">
        <v>2250.12</v>
      </c>
      <c r="G7" s="10"/>
      <c r="H7" s="58" t="s">
        <v>151</v>
      </c>
      <c r="I7" s="60"/>
      <c r="J7" s="60"/>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244</v>
      </c>
      <c r="C11" s="17"/>
      <c r="D11" s="17"/>
      <c r="E11" s="17"/>
      <c r="F11" s="17"/>
      <c r="G11" s="17" t="s">
        <v>245</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246</v>
      </c>
      <c r="D15" s="21" t="s">
        <v>64</v>
      </c>
      <c r="E15" s="20" t="s">
        <v>247</v>
      </c>
      <c r="F15" s="20" t="s">
        <v>248</v>
      </c>
      <c r="G15" s="20" t="s">
        <v>249</v>
      </c>
      <c r="H15" s="23">
        <v>12</v>
      </c>
      <c r="I15" s="23">
        <v>12</v>
      </c>
      <c r="J15" s="55"/>
      <c r="K15" s="56"/>
    </row>
    <row r="16" ht="36" customHeight="1" spans="1:11">
      <c r="A16" s="15" t="s">
        <v>61</v>
      </c>
      <c r="B16" s="15" t="s">
        <v>62</v>
      </c>
      <c r="C16" s="20" t="s">
        <v>250</v>
      </c>
      <c r="D16" s="21" t="s">
        <v>64</v>
      </c>
      <c r="E16" s="20" t="s">
        <v>251</v>
      </c>
      <c r="F16" s="20" t="s">
        <v>248</v>
      </c>
      <c r="G16" s="20" t="s">
        <v>252</v>
      </c>
      <c r="H16" s="23">
        <v>12</v>
      </c>
      <c r="I16" s="23">
        <v>12</v>
      </c>
      <c r="J16" s="50"/>
      <c r="K16" s="51"/>
    </row>
    <row r="17" ht="36" customHeight="1" spans="1:11">
      <c r="A17" s="15" t="s">
        <v>61</v>
      </c>
      <c r="B17" s="15" t="s">
        <v>62</v>
      </c>
      <c r="C17" s="20" t="s">
        <v>253</v>
      </c>
      <c r="D17" s="21" t="s">
        <v>64</v>
      </c>
      <c r="E17" s="20" t="s">
        <v>254</v>
      </c>
      <c r="F17" s="20" t="s">
        <v>248</v>
      </c>
      <c r="G17" s="20" t="s">
        <v>255</v>
      </c>
      <c r="H17" s="23">
        <v>12</v>
      </c>
      <c r="I17" s="23">
        <v>12</v>
      </c>
      <c r="J17" s="50"/>
      <c r="K17" s="51"/>
    </row>
    <row r="18" ht="36" customHeight="1" spans="1:11">
      <c r="A18" s="15" t="s">
        <v>61</v>
      </c>
      <c r="B18" s="15" t="s">
        <v>102</v>
      </c>
      <c r="C18" s="20" t="s">
        <v>256</v>
      </c>
      <c r="D18" s="105" t="s">
        <v>163</v>
      </c>
      <c r="E18" s="20" t="s">
        <v>167</v>
      </c>
      <c r="F18" s="20" t="s">
        <v>105</v>
      </c>
      <c r="G18" s="20" t="s">
        <v>151</v>
      </c>
      <c r="H18" s="23">
        <v>10</v>
      </c>
      <c r="I18" s="23">
        <v>10</v>
      </c>
      <c r="J18" s="50"/>
      <c r="K18" s="51"/>
    </row>
    <row r="19" ht="36" customHeight="1" spans="1:11">
      <c r="A19" s="15" t="s">
        <v>61</v>
      </c>
      <c r="B19" s="15" t="s">
        <v>107</v>
      </c>
      <c r="C19" s="20" t="s">
        <v>175</v>
      </c>
      <c r="D19" s="105" t="s">
        <v>163</v>
      </c>
      <c r="E19" s="20" t="s">
        <v>167</v>
      </c>
      <c r="F19" s="20" t="s">
        <v>105</v>
      </c>
      <c r="G19" s="20" t="s">
        <v>109</v>
      </c>
      <c r="H19" s="23">
        <v>10</v>
      </c>
      <c r="I19" s="23">
        <v>8</v>
      </c>
      <c r="J19" s="50" t="s">
        <v>257</v>
      </c>
      <c r="K19" s="51"/>
    </row>
    <row r="20" ht="36" customHeight="1" spans="1:11">
      <c r="A20" s="15" t="s">
        <v>113</v>
      </c>
      <c r="B20" s="15" t="s">
        <v>116</v>
      </c>
      <c r="C20" s="20" t="s">
        <v>258</v>
      </c>
      <c r="D20" s="21" t="s">
        <v>64</v>
      </c>
      <c r="E20" s="20" t="s">
        <v>164</v>
      </c>
      <c r="F20" s="20" t="s">
        <v>105</v>
      </c>
      <c r="G20" s="20" t="s">
        <v>170</v>
      </c>
      <c r="H20" s="23">
        <v>8</v>
      </c>
      <c r="I20" s="23">
        <v>0</v>
      </c>
      <c r="J20" s="50" t="s">
        <v>259</v>
      </c>
      <c r="K20" s="51"/>
    </row>
    <row r="21" ht="36" customHeight="1" spans="1:11">
      <c r="A21" s="15" t="s">
        <v>113</v>
      </c>
      <c r="B21" s="15" t="s">
        <v>116</v>
      </c>
      <c r="C21" s="20" t="s">
        <v>260</v>
      </c>
      <c r="D21" s="105" t="s">
        <v>163</v>
      </c>
      <c r="E21" s="20" t="s">
        <v>261</v>
      </c>
      <c r="F21" s="20" t="s">
        <v>119</v>
      </c>
      <c r="G21" s="20" t="s">
        <v>261</v>
      </c>
      <c r="H21" s="23">
        <v>8</v>
      </c>
      <c r="I21" s="23">
        <v>8</v>
      </c>
      <c r="J21" s="50"/>
      <c r="K21" s="51"/>
    </row>
    <row r="22" ht="36" customHeight="1" spans="1:11">
      <c r="A22" s="15" t="s">
        <v>132</v>
      </c>
      <c r="B22" s="15" t="s">
        <v>181</v>
      </c>
      <c r="C22" s="20" t="s">
        <v>242</v>
      </c>
      <c r="D22" s="21" t="s">
        <v>64</v>
      </c>
      <c r="E22" s="20" t="s">
        <v>173</v>
      </c>
      <c r="F22" s="20" t="s">
        <v>105</v>
      </c>
      <c r="G22" s="20" t="s">
        <v>109</v>
      </c>
      <c r="H22" s="23">
        <v>8</v>
      </c>
      <c r="I22" s="23">
        <v>8</v>
      </c>
      <c r="J22" s="50"/>
      <c r="K22" s="51"/>
    </row>
    <row r="23" ht="29" customHeight="1" spans="1:11">
      <c r="A23" s="6" t="s">
        <v>183</v>
      </c>
      <c r="B23" s="6"/>
      <c r="C23" s="6"/>
      <c r="D23" s="31" t="s">
        <v>31</v>
      </c>
      <c r="E23" s="32"/>
      <c r="F23" s="32"/>
      <c r="G23" s="32"/>
      <c r="H23" s="32"/>
      <c r="I23" s="32"/>
      <c r="J23" s="32"/>
      <c r="K23" s="52"/>
    </row>
    <row r="24" ht="25" customHeight="1" spans="1:11">
      <c r="A24" s="33" t="s">
        <v>184</v>
      </c>
      <c r="B24" s="34"/>
      <c r="C24" s="34"/>
      <c r="D24" s="34"/>
      <c r="E24" s="34"/>
      <c r="F24" s="34"/>
      <c r="G24" s="35"/>
      <c r="H24" s="6" t="s">
        <v>185</v>
      </c>
      <c r="I24" s="6" t="s">
        <v>186</v>
      </c>
      <c r="J24" s="31" t="s">
        <v>187</v>
      </c>
      <c r="K24" s="52"/>
    </row>
    <row r="25" ht="25" customHeight="1" spans="1:11">
      <c r="A25" s="36"/>
      <c r="B25" s="37"/>
      <c r="C25" s="37"/>
      <c r="D25" s="37"/>
      <c r="E25" s="37"/>
      <c r="F25" s="37"/>
      <c r="G25" s="38"/>
      <c r="H25" s="6">
        <v>100</v>
      </c>
      <c r="I25" s="6">
        <v>90</v>
      </c>
      <c r="J25" s="31" t="s">
        <v>188</v>
      </c>
      <c r="K25" s="52"/>
    </row>
    <row r="26" ht="69" customHeight="1" spans="1:11">
      <c r="A26" s="12" t="s">
        <v>189</v>
      </c>
      <c r="B26" s="12"/>
      <c r="C26" s="12"/>
      <c r="D26" s="12"/>
      <c r="E26" s="12"/>
      <c r="F26" s="12"/>
      <c r="G26" s="12"/>
      <c r="H26" s="12"/>
      <c r="I26" s="12"/>
      <c r="J26" s="12"/>
      <c r="K26" s="12"/>
    </row>
    <row r="27" spans="1:11">
      <c r="A27" s="39" t="s">
        <v>136</v>
      </c>
      <c r="B27" s="39"/>
      <c r="C27" s="39"/>
      <c r="D27" s="39"/>
      <c r="E27" s="39"/>
      <c r="F27" s="39"/>
      <c r="G27" s="39"/>
      <c r="H27" s="39"/>
      <c r="I27" s="39"/>
      <c r="J27" s="39"/>
      <c r="K27" s="39"/>
    </row>
    <row r="28" spans="1:11">
      <c r="A28" s="39" t="s">
        <v>137</v>
      </c>
      <c r="B28" s="39"/>
      <c r="C28" s="39"/>
      <c r="D28" s="39"/>
      <c r="E28" s="39"/>
      <c r="F28" s="39"/>
      <c r="G28" s="39"/>
      <c r="H28" s="39"/>
      <c r="I28" s="39"/>
      <c r="J28" s="39"/>
      <c r="K28" s="39"/>
    </row>
    <row r="29" spans="1:10">
      <c r="A29" s="54"/>
      <c r="B29" s="54"/>
      <c r="C29" s="54"/>
      <c r="D29" s="54"/>
      <c r="E29" s="54"/>
      <c r="F29" s="54"/>
      <c r="G29" s="54"/>
      <c r="H29" s="54"/>
      <c r="I29" s="54"/>
      <c r="J29" s="54"/>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4"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P11" sqref="P11"/>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262</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84.76</v>
      </c>
      <c r="E6" s="11">
        <v>84.76</v>
      </c>
      <c r="F6" s="11">
        <v>84.76</v>
      </c>
      <c r="G6" s="6">
        <v>20</v>
      </c>
      <c r="H6" s="9" t="s">
        <v>151</v>
      </c>
      <c r="I6" s="44">
        <v>20</v>
      </c>
      <c r="J6" s="44"/>
      <c r="K6" s="45"/>
    </row>
    <row r="7" ht="25" customHeight="1" spans="1:11">
      <c r="A7" s="6"/>
      <c r="B7" s="6"/>
      <c r="C7" s="10" t="s">
        <v>152</v>
      </c>
      <c r="D7" s="11">
        <v>84.76</v>
      </c>
      <c r="E7" s="11">
        <v>84.76</v>
      </c>
      <c r="F7" s="11">
        <v>84.76</v>
      </c>
      <c r="G7" s="6"/>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263</v>
      </c>
      <c r="C11" s="17"/>
      <c r="D11" s="17"/>
      <c r="E11" s="17"/>
      <c r="F11" s="17"/>
      <c r="G11" s="17" t="s">
        <v>264</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53" t="s">
        <v>61</v>
      </c>
      <c r="B15" s="53" t="s">
        <v>62</v>
      </c>
      <c r="C15" s="20" t="s">
        <v>265</v>
      </c>
      <c r="D15" s="27" t="s">
        <v>64</v>
      </c>
      <c r="E15" s="20" t="s">
        <v>266</v>
      </c>
      <c r="F15" s="20" t="s">
        <v>87</v>
      </c>
      <c r="G15" s="20" t="s">
        <v>267</v>
      </c>
      <c r="H15" s="23">
        <v>15</v>
      </c>
      <c r="I15" s="23">
        <v>15</v>
      </c>
      <c r="J15" s="55"/>
      <c r="K15" s="56"/>
    </row>
    <row r="16" ht="36" customHeight="1" spans="1:11">
      <c r="A16" s="53" t="s">
        <v>61</v>
      </c>
      <c r="B16" s="53" t="s">
        <v>102</v>
      </c>
      <c r="C16" s="20" t="s">
        <v>172</v>
      </c>
      <c r="D16" s="27" t="s">
        <v>64</v>
      </c>
      <c r="E16" s="20" t="s">
        <v>173</v>
      </c>
      <c r="F16" s="20" t="s">
        <v>105</v>
      </c>
      <c r="G16" s="20" t="s">
        <v>174</v>
      </c>
      <c r="H16" s="23">
        <v>15</v>
      </c>
      <c r="I16" s="23">
        <v>15</v>
      </c>
      <c r="J16" s="50"/>
      <c r="K16" s="51"/>
    </row>
    <row r="17" ht="36" customHeight="1" spans="1:11">
      <c r="A17" s="53" t="s">
        <v>61</v>
      </c>
      <c r="B17" s="53" t="s">
        <v>102</v>
      </c>
      <c r="C17" s="20" t="s">
        <v>256</v>
      </c>
      <c r="D17" s="27" t="s">
        <v>64</v>
      </c>
      <c r="E17" s="20" t="s">
        <v>169</v>
      </c>
      <c r="F17" s="20" t="s">
        <v>105</v>
      </c>
      <c r="G17" s="20" t="s">
        <v>151</v>
      </c>
      <c r="H17" s="23">
        <v>15</v>
      </c>
      <c r="I17" s="23">
        <v>15</v>
      </c>
      <c r="J17" s="50"/>
      <c r="K17" s="51"/>
    </row>
    <row r="18" ht="36" customHeight="1" spans="1:11">
      <c r="A18" s="53" t="s">
        <v>61</v>
      </c>
      <c r="B18" s="53" t="s">
        <v>107</v>
      </c>
      <c r="C18" s="20" t="s">
        <v>175</v>
      </c>
      <c r="D18" s="106" t="s">
        <v>163</v>
      </c>
      <c r="E18" s="20" t="s">
        <v>167</v>
      </c>
      <c r="F18" s="20" t="s">
        <v>105</v>
      </c>
      <c r="G18" s="20" t="s">
        <v>151</v>
      </c>
      <c r="H18" s="23">
        <v>15</v>
      </c>
      <c r="I18" s="23">
        <v>15</v>
      </c>
      <c r="J18" s="50"/>
      <c r="K18" s="51"/>
    </row>
    <row r="19" ht="36" customHeight="1" spans="1:11">
      <c r="A19" s="53" t="s">
        <v>113</v>
      </c>
      <c r="B19" s="53" t="s">
        <v>116</v>
      </c>
      <c r="C19" s="20" t="s">
        <v>268</v>
      </c>
      <c r="D19" s="106" t="s">
        <v>163</v>
      </c>
      <c r="E19" s="20" t="s">
        <v>269</v>
      </c>
      <c r="F19" s="20" t="s">
        <v>119</v>
      </c>
      <c r="G19" s="20" t="s">
        <v>269</v>
      </c>
      <c r="H19" s="23">
        <v>10</v>
      </c>
      <c r="I19" s="23">
        <v>10</v>
      </c>
      <c r="J19" s="50"/>
      <c r="K19" s="51"/>
    </row>
    <row r="20" ht="36" customHeight="1" spans="1:11">
      <c r="A20" s="53" t="s">
        <v>132</v>
      </c>
      <c r="B20" s="53" t="s">
        <v>181</v>
      </c>
      <c r="C20" s="20" t="s">
        <v>182</v>
      </c>
      <c r="D20" s="27" t="s">
        <v>64</v>
      </c>
      <c r="E20" s="20" t="s">
        <v>173</v>
      </c>
      <c r="F20" s="20" t="s">
        <v>105</v>
      </c>
      <c r="G20" s="20" t="s">
        <v>109</v>
      </c>
      <c r="H20" s="23">
        <v>10</v>
      </c>
      <c r="I20" s="23">
        <v>10</v>
      </c>
      <c r="J20" s="50"/>
      <c r="K20" s="51"/>
    </row>
    <row r="21" ht="29" customHeight="1" spans="1:11">
      <c r="A21" s="6" t="s">
        <v>183</v>
      </c>
      <c r="B21" s="6"/>
      <c r="C21" s="6"/>
      <c r="D21" s="31" t="s">
        <v>31</v>
      </c>
      <c r="E21" s="32"/>
      <c r="F21" s="32"/>
      <c r="G21" s="32"/>
      <c r="H21" s="32"/>
      <c r="I21" s="32"/>
      <c r="J21" s="32"/>
      <c r="K21" s="52"/>
    </row>
    <row r="22" ht="25" customHeight="1" spans="1:11">
      <c r="A22" s="33" t="s">
        <v>184</v>
      </c>
      <c r="B22" s="34"/>
      <c r="C22" s="34"/>
      <c r="D22" s="34"/>
      <c r="E22" s="34"/>
      <c r="F22" s="34"/>
      <c r="G22" s="35"/>
      <c r="H22" s="6" t="s">
        <v>185</v>
      </c>
      <c r="I22" s="6" t="s">
        <v>186</v>
      </c>
      <c r="J22" s="31" t="s">
        <v>187</v>
      </c>
      <c r="K22" s="52"/>
    </row>
    <row r="23" ht="25" customHeight="1" spans="1:11">
      <c r="A23" s="36"/>
      <c r="B23" s="37"/>
      <c r="C23" s="37"/>
      <c r="D23" s="37"/>
      <c r="E23" s="37"/>
      <c r="F23" s="37"/>
      <c r="G23" s="38"/>
      <c r="H23" s="6">
        <v>100</v>
      </c>
      <c r="I23" s="6">
        <v>100</v>
      </c>
      <c r="J23" s="31" t="s">
        <v>188</v>
      </c>
      <c r="K23" s="52"/>
    </row>
    <row r="24" ht="69" customHeight="1" spans="1:11">
      <c r="A24" s="12" t="s">
        <v>189</v>
      </c>
      <c r="B24" s="12"/>
      <c r="C24" s="12"/>
      <c r="D24" s="12"/>
      <c r="E24" s="12"/>
      <c r="F24" s="12"/>
      <c r="G24" s="12"/>
      <c r="H24" s="12"/>
      <c r="I24" s="12"/>
      <c r="J24" s="12"/>
      <c r="K24" s="12"/>
    </row>
    <row r="25" spans="1:11">
      <c r="A25" s="39" t="s">
        <v>136</v>
      </c>
      <c r="B25" s="39"/>
      <c r="C25" s="39"/>
      <c r="D25" s="39"/>
      <c r="E25" s="39"/>
      <c r="F25" s="39"/>
      <c r="G25" s="39"/>
      <c r="H25" s="39"/>
      <c r="I25" s="39"/>
      <c r="J25" s="39"/>
      <c r="K25" s="39"/>
    </row>
    <row r="26" spans="1:11">
      <c r="A26" s="39" t="s">
        <v>137</v>
      </c>
      <c r="B26" s="39"/>
      <c r="C26" s="39"/>
      <c r="D26" s="39"/>
      <c r="E26" s="39"/>
      <c r="F26" s="39"/>
      <c r="G26" s="39"/>
      <c r="H26" s="39"/>
      <c r="I26" s="39"/>
      <c r="J26" s="39"/>
      <c r="K26" s="39"/>
    </row>
    <row r="27" spans="1:10">
      <c r="A27" s="54"/>
      <c r="B27" s="54"/>
      <c r="C27" s="54"/>
      <c r="D27" s="54"/>
      <c r="E27" s="54"/>
      <c r="F27" s="54"/>
      <c r="G27" s="54"/>
      <c r="H27" s="54"/>
      <c r="I27" s="54"/>
      <c r="J27" s="5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workbookViewId="0">
      <selection activeCell="B11" sqref="B11:F11"/>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270</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737.51</v>
      </c>
      <c r="E6" s="11">
        <v>737.51</v>
      </c>
      <c r="F6" s="11">
        <v>737.51</v>
      </c>
      <c r="G6" s="6">
        <v>20</v>
      </c>
      <c r="H6" s="9" t="s">
        <v>151</v>
      </c>
      <c r="I6" s="44">
        <v>20</v>
      </c>
      <c r="J6" s="44"/>
      <c r="K6" s="45"/>
    </row>
    <row r="7" ht="25" customHeight="1" spans="1:11">
      <c r="A7" s="6"/>
      <c r="B7" s="6"/>
      <c r="C7" s="10" t="s">
        <v>152</v>
      </c>
      <c r="D7" s="11">
        <v>737.51</v>
      </c>
      <c r="E7" s="11">
        <v>737.51</v>
      </c>
      <c r="F7" s="11">
        <v>737.51</v>
      </c>
      <c r="G7" s="6"/>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271</v>
      </c>
      <c r="C11" s="17"/>
      <c r="D11" s="17"/>
      <c r="E11" s="17"/>
      <c r="F11" s="17"/>
      <c r="G11" s="17" t="s">
        <v>271</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29" customHeight="1" spans="1:11">
      <c r="A15" s="15" t="s">
        <v>61</v>
      </c>
      <c r="B15" s="15" t="s">
        <v>62</v>
      </c>
      <c r="C15" s="20" t="s">
        <v>272</v>
      </c>
      <c r="D15" s="105" t="s">
        <v>163</v>
      </c>
      <c r="E15" s="20">
        <v>100</v>
      </c>
      <c r="F15" s="20" t="s">
        <v>105</v>
      </c>
      <c r="G15" s="22">
        <v>1</v>
      </c>
      <c r="H15" s="23">
        <v>8</v>
      </c>
      <c r="I15" s="23">
        <v>8</v>
      </c>
      <c r="J15" s="50"/>
      <c r="K15" s="51"/>
    </row>
    <row r="16" ht="29" customHeight="1" spans="1:11">
      <c r="A16" s="15" t="s">
        <v>61</v>
      </c>
      <c r="B16" s="15" t="s">
        <v>102</v>
      </c>
      <c r="C16" s="20" t="s">
        <v>273</v>
      </c>
      <c r="D16" s="105" t="s">
        <v>163</v>
      </c>
      <c r="E16" s="20">
        <v>100</v>
      </c>
      <c r="F16" s="20" t="s">
        <v>105</v>
      </c>
      <c r="G16" s="20">
        <v>0</v>
      </c>
      <c r="H16" s="20">
        <v>6</v>
      </c>
      <c r="I16" s="20">
        <v>0</v>
      </c>
      <c r="J16" s="50" t="s">
        <v>274</v>
      </c>
      <c r="K16" s="51"/>
    </row>
    <row r="17" s="1" customFormat="1" ht="29" customHeight="1" spans="1:11">
      <c r="A17" s="15" t="s">
        <v>61</v>
      </c>
      <c r="B17" s="15" t="s">
        <v>209</v>
      </c>
      <c r="C17" s="15" t="s">
        <v>275</v>
      </c>
      <c r="D17" s="15" t="s">
        <v>211</v>
      </c>
      <c r="E17" s="24">
        <v>4.5</v>
      </c>
      <c r="F17" s="25" t="s">
        <v>105</v>
      </c>
      <c r="G17" s="24" t="s">
        <v>276</v>
      </c>
      <c r="H17" s="26">
        <v>8</v>
      </c>
      <c r="I17" s="26">
        <v>8</v>
      </c>
      <c r="J17" s="50"/>
      <c r="K17" s="51"/>
    </row>
    <row r="18" s="1" customFormat="1" ht="29" customHeight="1" spans="1:11">
      <c r="A18" s="15" t="s">
        <v>113</v>
      </c>
      <c r="B18" s="15" t="s">
        <v>114</v>
      </c>
      <c r="C18" s="15" t="s">
        <v>277</v>
      </c>
      <c r="D18" s="27" t="s">
        <v>64</v>
      </c>
      <c r="E18" s="15">
        <v>93.86</v>
      </c>
      <c r="F18" s="25" t="s">
        <v>105</v>
      </c>
      <c r="G18" s="28">
        <v>0</v>
      </c>
      <c r="H18" s="26">
        <v>6</v>
      </c>
      <c r="I18" s="26">
        <v>0</v>
      </c>
      <c r="J18" s="50" t="s">
        <v>278</v>
      </c>
      <c r="K18" s="51"/>
    </row>
    <row r="19" s="1" customFormat="1" ht="29" customHeight="1" spans="1:11">
      <c r="A19" s="15" t="s">
        <v>113</v>
      </c>
      <c r="B19" s="15" t="s">
        <v>114</v>
      </c>
      <c r="C19" s="15" t="s">
        <v>279</v>
      </c>
      <c r="D19" s="105" t="s">
        <v>163</v>
      </c>
      <c r="E19" s="15">
        <v>100</v>
      </c>
      <c r="F19" s="25" t="s">
        <v>105</v>
      </c>
      <c r="G19" s="22">
        <v>1</v>
      </c>
      <c r="H19" s="26">
        <v>6</v>
      </c>
      <c r="I19" s="26">
        <v>6</v>
      </c>
      <c r="J19" s="50"/>
      <c r="K19" s="51"/>
    </row>
    <row r="20" s="1" customFormat="1" ht="29" customHeight="1" spans="1:11">
      <c r="A20" s="15" t="s">
        <v>113</v>
      </c>
      <c r="B20" s="15" t="s">
        <v>116</v>
      </c>
      <c r="C20" s="15" t="s">
        <v>280</v>
      </c>
      <c r="D20" s="105" t="s">
        <v>163</v>
      </c>
      <c r="E20" s="15">
        <v>100</v>
      </c>
      <c r="F20" s="25" t="s">
        <v>105</v>
      </c>
      <c r="G20" s="22">
        <v>1</v>
      </c>
      <c r="H20" s="26">
        <v>8</v>
      </c>
      <c r="I20" s="26">
        <v>8</v>
      </c>
      <c r="J20" s="50"/>
      <c r="K20" s="51"/>
    </row>
    <row r="21" s="1" customFormat="1" ht="29" customHeight="1" spans="1:11">
      <c r="A21" s="15" t="s">
        <v>113</v>
      </c>
      <c r="B21" s="15" t="s">
        <v>116</v>
      </c>
      <c r="C21" s="15" t="s">
        <v>281</v>
      </c>
      <c r="D21" s="105" t="s">
        <v>163</v>
      </c>
      <c r="E21" s="15" t="s">
        <v>282</v>
      </c>
      <c r="F21" s="25" t="s">
        <v>119</v>
      </c>
      <c r="G21" s="28" t="s">
        <v>282</v>
      </c>
      <c r="H21" s="26">
        <v>6</v>
      </c>
      <c r="I21" s="26">
        <v>6</v>
      </c>
      <c r="J21" s="50"/>
      <c r="K21" s="51"/>
    </row>
    <row r="22" s="1" customFormat="1" ht="29" customHeight="1" spans="1:11">
      <c r="A22" s="15" t="s">
        <v>113</v>
      </c>
      <c r="B22" s="15" t="s">
        <v>124</v>
      </c>
      <c r="C22" s="15" t="s">
        <v>283</v>
      </c>
      <c r="D22" s="15" t="s">
        <v>211</v>
      </c>
      <c r="E22" s="15">
        <v>0</v>
      </c>
      <c r="F22" s="25" t="s">
        <v>105</v>
      </c>
      <c r="G22" s="28">
        <v>0</v>
      </c>
      <c r="H22" s="26">
        <v>6</v>
      </c>
      <c r="I22" s="26">
        <v>6</v>
      </c>
      <c r="J22" s="50"/>
      <c r="K22" s="51"/>
    </row>
    <row r="23" s="1" customFormat="1" ht="29" customHeight="1" spans="1:11">
      <c r="A23" s="15" t="s">
        <v>113</v>
      </c>
      <c r="B23" s="15" t="s">
        <v>124</v>
      </c>
      <c r="C23" s="15" t="s">
        <v>284</v>
      </c>
      <c r="D23" s="27" t="s">
        <v>64</v>
      </c>
      <c r="E23" s="24" t="s">
        <v>285</v>
      </c>
      <c r="F23" s="25" t="s">
        <v>119</v>
      </c>
      <c r="G23" s="28" t="s">
        <v>286</v>
      </c>
      <c r="H23" s="26">
        <v>6</v>
      </c>
      <c r="I23" s="26">
        <v>6</v>
      </c>
      <c r="J23" s="50"/>
      <c r="K23" s="51"/>
    </row>
    <row r="24" s="1" customFormat="1" ht="29" customHeight="1" spans="1:11">
      <c r="A24" s="15" t="s">
        <v>113</v>
      </c>
      <c r="B24" s="15" t="s">
        <v>128</v>
      </c>
      <c r="C24" s="29" t="s">
        <v>287</v>
      </c>
      <c r="D24" s="105" t="s">
        <v>163</v>
      </c>
      <c r="E24" s="15">
        <v>100</v>
      </c>
      <c r="F24" s="30" t="s">
        <v>105</v>
      </c>
      <c r="G24" s="22">
        <v>1</v>
      </c>
      <c r="H24" s="26">
        <v>8</v>
      </c>
      <c r="I24" s="26">
        <v>8</v>
      </c>
      <c r="J24" s="50"/>
      <c r="K24" s="51"/>
    </row>
    <row r="25" s="1" customFormat="1" ht="29" customHeight="1" spans="1:11">
      <c r="A25" s="15" t="s">
        <v>113</v>
      </c>
      <c r="B25" s="15" t="s">
        <v>128</v>
      </c>
      <c r="C25" s="29" t="s">
        <v>288</v>
      </c>
      <c r="D25" s="105" t="s">
        <v>163</v>
      </c>
      <c r="E25" s="15">
        <v>100</v>
      </c>
      <c r="F25" s="30" t="s">
        <v>105</v>
      </c>
      <c r="G25" s="22">
        <v>1</v>
      </c>
      <c r="H25" s="26">
        <v>6</v>
      </c>
      <c r="I25" s="26">
        <v>6</v>
      </c>
      <c r="J25" s="50"/>
      <c r="K25" s="51"/>
    </row>
    <row r="26" s="1" customFormat="1" ht="46" customHeight="1" spans="1:11">
      <c r="A26" s="15" t="s">
        <v>132</v>
      </c>
      <c r="B26" s="15" t="s">
        <v>133</v>
      </c>
      <c r="C26" s="29" t="s">
        <v>133</v>
      </c>
      <c r="D26" s="27" t="s">
        <v>64</v>
      </c>
      <c r="E26" s="24" t="s">
        <v>173</v>
      </c>
      <c r="F26" s="30" t="s">
        <v>105</v>
      </c>
      <c r="G26" s="28">
        <v>0.95</v>
      </c>
      <c r="H26" s="26">
        <v>6</v>
      </c>
      <c r="I26" s="26">
        <v>6</v>
      </c>
      <c r="J26" s="50"/>
      <c r="K26" s="51"/>
    </row>
    <row r="27" s="2" customFormat="1" ht="29" customHeight="1" spans="1:11">
      <c r="A27" s="6" t="s">
        <v>183</v>
      </c>
      <c r="B27" s="6"/>
      <c r="C27" s="6"/>
      <c r="D27" s="31" t="s">
        <v>31</v>
      </c>
      <c r="E27" s="32"/>
      <c r="F27" s="32"/>
      <c r="G27" s="32"/>
      <c r="H27" s="32"/>
      <c r="I27" s="32"/>
      <c r="J27" s="32"/>
      <c r="K27" s="52"/>
    </row>
    <row r="28" s="2" customFormat="1" ht="25" customHeight="1" spans="1:11">
      <c r="A28" s="33" t="s">
        <v>184</v>
      </c>
      <c r="B28" s="34"/>
      <c r="C28" s="34"/>
      <c r="D28" s="34"/>
      <c r="E28" s="34"/>
      <c r="F28" s="34"/>
      <c r="G28" s="35"/>
      <c r="H28" s="6" t="s">
        <v>185</v>
      </c>
      <c r="I28" s="6" t="s">
        <v>186</v>
      </c>
      <c r="J28" s="31" t="s">
        <v>187</v>
      </c>
      <c r="K28" s="52"/>
    </row>
    <row r="29" s="2" customFormat="1" ht="25" customHeight="1" spans="1:11">
      <c r="A29" s="36"/>
      <c r="B29" s="37"/>
      <c r="C29" s="37"/>
      <c r="D29" s="37"/>
      <c r="E29" s="37"/>
      <c r="F29" s="37"/>
      <c r="G29" s="38"/>
      <c r="H29" s="6">
        <v>100</v>
      </c>
      <c r="I29" s="6">
        <v>88</v>
      </c>
      <c r="J29" s="31" t="s">
        <v>289</v>
      </c>
      <c r="K29" s="52"/>
    </row>
    <row r="30" s="2" customFormat="1" ht="69" customHeight="1" spans="1:11">
      <c r="A30" s="12" t="s">
        <v>189</v>
      </c>
      <c r="B30" s="12"/>
      <c r="C30" s="12"/>
      <c r="D30" s="12"/>
      <c r="E30" s="12"/>
      <c r="F30" s="12"/>
      <c r="G30" s="12"/>
      <c r="H30" s="12"/>
      <c r="I30" s="12"/>
      <c r="J30" s="12"/>
      <c r="K30" s="12"/>
    </row>
    <row r="31" s="2" customFormat="1" spans="1:11">
      <c r="A31" s="39" t="s">
        <v>136</v>
      </c>
      <c r="B31" s="39"/>
      <c r="C31" s="39"/>
      <c r="D31" s="39"/>
      <c r="E31" s="39"/>
      <c r="F31" s="39"/>
      <c r="G31" s="39"/>
      <c r="H31" s="39"/>
      <c r="I31" s="39"/>
      <c r="J31" s="39"/>
      <c r="K31" s="39"/>
    </row>
    <row r="32" s="2" customFormat="1" spans="1:11">
      <c r="A32" s="39" t="s">
        <v>137</v>
      </c>
      <c r="B32" s="39"/>
      <c r="C32" s="39"/>
      <c r="D32" s="39"/>
      <c r="E32" s="39"/>
      <c r="F32" s="39"/>
      <c r="G32" s="39"/>
      <c r="H32" s="39"/>
      <c r="I32" s="39"/>
      <c r="J32" s="39"/>
      <c r="K32" s="39"/>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G13:G14"/>
    <mergeCell ref="H13:H14"/>
    <mergeCell ref="I13:I14"/>
    <mergeCell ref="K6:K9"/>
    <mergeCell ref="A5:B9"/>
    <mergeCell ref="J13:K14"/>
    <mergeCell ref="A28:G29"/>
  </mergeCells>
  <pageMargins left="0.75" right="0.75" top="1" bottom="1" header="0.511805555555556" footer="0.511805555555556"/>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 (1)</vt:lpstr>
      <vt:lpstr>项目支出绩效自评表 (2)</vt:lpstr>
      <vt:lpstr>项目支出绩效自评表 (3)</vt:lpstr>
      <vt:lpstr>项目支出绩效自评表 (4)</vt:lpstr>
      <vt:lpstr>项目支出绩效自评表 (5)</vt:lpstr>
      <vt:lpstr>项目支出绩效自评表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蒋夏祎</cp:lastModifiedBy>
  <dcterms:created xsi:type="dcterms:W3CDTF">2024-08-21T06:50:00Z</dcterms:created>
  <dcterms:modified xsi:type="dcterms:W3CDTF">2025-09-22T07:02:23Z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6FE5F47ABC19453785844765110C567F_13</vt:lpwstr>
  </property>
</Properties>
</file>