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Sheet1!$A$2:$O$60</definedName>
  </definedNames>
  <calcPr calcId="144525"/>
</workbook>
</file>

<file path=xl/sharedStrings.xml><?xml version="1.0" encoding="utf-8"?>
<sst xmlns="http://schemas.openxmlformats.org/spreadsheetml/2006/main" count="588" uniqueCount="246">
  <si>
    <r>
      <rPr>
        <sz val="20"/>
        <color theme="1"/>
        <rFont val="方正小标宋_GBK"/>
        <charset val="134"/>
      </rPr>
      <t>盈江县巩固拓展脱贫攻坚成果同乡村振兴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宋体"/>
        <charset val="134"/>
      </rPr>
      <t>年</t>
    </r>
    <r>
      <rPr>
        <sz val="20"/>
        <color theme="1"/>
        <rFont val="方正小标宋_GBK"/>
        <charset val="134"/>
      </rPr>
      <t>度衔接资金项目计划表</t>
    </r>
  </si>
  <si>
    <r>
      <rPr>
        <sz val="10"/>
        <color theme="1"/>
        <rFont val="方正黑体_GBK"/>
        <charset val="134"/>
      </rPr>
      <t>序号</t>
    </r>
  </si>
  <si>
    <r>
      <rPr>
        <sz val="10"/>
        <color theme="1"/>
        <rFont val="方正黑体_GBK"/>
        <charset val="134"/>
      </rPr>
      <t>项目类型</t>
    </r>
  </si>
  <si>
    <r>
      <rPr>
        <sz val="10"/>
        <color theme="1"/>
        <rFont val="方正黑体_GBK"/>
        <charset val="134"/>
      </rPr>
      <t>二级项目类型</t>
    </r>
  </si>
  <si>
    <r>
      <rPr>
        <sz val="10"/>
        <color theme="1"/>
        <rFont val="方正黑体_GBK"/>
        <charset val="134"/>
      </rPr>
      <t>项目子类型</t>
    </r>
  </si>
  <si>
    <r>
      <rPr>
        <sz val="10"/>
        <color theme="1"/>
        <rFont val="方正黑体_GBK"/>
        <charset val="134"/>
      </rPr>
      <t>项目名称</t>
    </r>
  </si>
  <si>
    <r>
      <rPr>
        <sz val="10"/>
        <color theme="1"/>
        <rFont val="方正黑体_GBK"/>
        <charset val="134"/>
      </rPr>
      <t>项目地点</t>
    </r>
  </si>
  <si>
    <r>
      <rPr>
        <sz val="10"/>
        <color theme="1"/>
        <rFont val="方正黑体_GBK"/>
        <charset val="134"/>
      </rPr>
      <t>项目投资概算</t>
    </r>
  </si>
  <si>
    <r>
      <rPr>
        <sz val="10"/>
        <color theme="1"/>
        <rFont val="方正黑体_GBK"/>
        <charset val="134"/>
      </rPr>
      <t>资金来源</t>
    </r>
  </si>
  <si>
    <r>
      <rPr>
        <sz val="10"/>
        <color theme="1"/>
        <rFont val="方正黑体_GBK"/>
        <charset val="134"/>
      </rPr>
      <t>项目建设内容</t>
    </r>
  </si>
  <si>
    <r>
      <rPr>
        <sz val="10"/>
        <color theme="1"/>
        <rFont val="方正黑体_GBK"/>
        <charset val="134"/>
      </rPr>
      <t>资金拨付情况</t>
    </r>
  </si>
  <si>
    <t>项目状态</t>
  </si>
  <si>
    <t>联农带农富农利益联结机制（简述）/联农带农富农利益联结机制实现情况</t>
  </si>
  <si>
    <t>责任单位</t>
  </si>
  <si>
    <t>责任人</t>
  </si>
  <si>
    <r>
      <rPr>
        <sz val="10"/>
        <color theme="1"/>
        <rFont val="方正黑体_GBK"/>
        <charset val="134"/>
      </rPr>
      <t>备注</t>
    </r>
  </si>
  <si>
    <r>
      <rPr>
        <b/>
        <sz val="12"/>
        <color theme="1"/>
        <rFont val="宋体"/>
        <charset val="134"/>
      </rPr>
      <t>合计</t>
    </r>
    <r>
      <rPr>
        <b/>
        <sz val="12"/>
        <color theme="1"/>
        <rFont val="Times New Roman"/>
        <charset val="134"/>
      </rPr>
      <t>46</t>
    </r>
    <r>
      <rPr>
        <b/>
        <sz val="12"/>
        <color theme="1"/>
        <rFont val="宋体"/>
        <charset val="134"/>
      </rPr>
      <t>个项目（除重复项目）</t>
    </r>
  </si>
  <si>
    <r>
      <rPr>
        <b/>
        <sz val="12"/>
        <color theme="1"/>
        <rFont val="宋体"/>
        <charset val="134"/>
      </rPr>
      <t>一、产业发展</t>
    </r>
  </si>
  <si>
    <t>产业发展</t>
  </si>
  <si>
    <t>生产项目</t>
  </si>
  <si>
    <t>加工业</t>
  </si>
  <si>
    <r>
      <rPr>
        <sz val="10"/>
        <rFont val="宋体"/>
        <charset val="134"/>
      </rPr>
      <t>盈江县育苗科研基地建设项目（弄璋镇飞勐村等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个村集体经济建设项目）</t>
    </r>
  </si>
  <si>
    <t>弄璋镇</t>
  </si>
  <si>
    <t>中央衔接资金（第一批）</t>
  </si>
  <si>
    <r>
      <rPr>
        <sz val="10"/>
        <rFont val="宋体"/>
        <charset val="134"/>
      </rPr>
      <t>①育苗工厂配套用房，建安工程费估算投资</t>
    </r>
    <r>
      <rPr>
        <sz val="10"/>
        <rFont val="Times New Roman"/>
        <charset val="134"/>
      </rPr>
      <t>538</t>
    </r>
    <r>
      <rPr>
        <sz val="10"/>
        <rFont val="宋体"/>
        <charset val="134"/>
      </rPr>
      <t>万元。建筑面积共计</t>
    </r>
    <r>
      <rPr>
        <sz val="10"/>
        <rFont val="Times New Roman"/>
        <charset val="134"/>
      </rPr>
      <t>2990</t>
    </r>
    <r>
      <rPr>
        <sz val="10"/>
        <rFont val="宋体"/>
        <charset val="134"/>
      </rPr>
      <t>平方米，建筑结构采用二层钢结构，总高</t>
    </r>
    <r>
      <rPr>
        <sz val="10"/>
        <rFont val="Times New Roman"/>
        <charset val="134"/>
      </rPr>
      <t>10.8</t>
    </r>
    <r>
      <rPr>
        <sz val="10"/>
        <rFont val="宋体"/>
        <charset val="134"/>
      </rPr>
      <t>米，一层层高</t>
    </r>
    <r>
      <rPr>
        <sz val="10"/>
        <rFont val="Times New Roman"/>
        <charset val="134"/>
      </rPr>
      <t>7.2</t>
    </r>
    <r>
      <rPr>
        <sz val="10"/>
        <rFont val="宋体"/>
        <charset val="134"/>
      </rPr>
      <t>米、二层层高</t>
    </r>
    <r>
      <rPr>
        <sz val="10"/>
        <rFont val="Times New Roman"/>
        <charset val="134"/>
      </rPr>
      <t>3.6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包括育苗生产车间、育苗物资仓库、高标准智能温室中控室等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②水稻育苗生产流水线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设备器具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购置费</t>
    </r>
    <r>
      <rPr>
        <sz val="10"/>
        <rFont val="Times New Roman"/>
        <charset val="134"/>
      </rPr>
      <t>92</t>
    </r>
    <r>
      <rPr>
        <sz val="10"/>
        <rFont val="宋体"/>
        <charset val="134"/>
      </rPr>
      <t>万元。（型号名称：全自动育苗播种流水线，含播种机、输送带、叠盘机、送盘机等）。以上共计</t>
    </r>
    <r>
      <rPr>
        <sz val="10"/>
        <rFont val="Times New Roman"/>
        <charset val="134"/>
      </rPr>
      <t>630</t>
    </r>
    <r>
      <rPr>
        <sz val="10"/>
        <rFont val="宋体"/>
        <charset val="134"/>
      </rPr>
      <t>万元。</t>
    </r>
  </si>
  <si>
    <t>已开工</t>
  </si>
  <si>
    <t>收益分红</t>
  </si>
  <si>
    <t>弄璋镇人民政府</t>
  </si>
  <si>
    <t>田涛涛</t>
  </si>
  <si>
    <r>
      <rPr>
        <sz val="10"/>
        <color theme="1"/>
        <rFont val="宋体"/>
        <charset val="134"/>
      </rPr>
      <t>同序号</t>
    </r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26</t>
    </r>
  </si>
  <si>
    <t>种植业基地种植业基地</t>
  </si>
  <si>
    <t>盏西镇提质增效建设项目（少数民族发展资金示范乡镇）</t>
  </si>
  <si>
    <t>盏西镇</t>
  </si>
  <si>
    <r>
      <t>①盏西镇河边寨山葵种植基地建设项目（村集体经济）：在河边上下寨流转土地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亩，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年内分三期种植，每期种植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亩，实现循环种植最终种植面积达到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亩，轻钢搭建山葵种植大棚（含：轻钢大棚、遮阴网、水泥桩、喷灌设施）；引水灌溉设施（含：管道铺设、灌溉管网建设、灌溉蓄水池建设、拦河坝建设），计划总投资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万元。②盏西镇双龙村荒田甘蔗产业道路提质改造建设：修建产业道路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公里，路宽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米（含排水沟），采用</t>
    </r>
    <r>
      <rPr>
        <sz val="10"/>
        <rFont val="Times New Roman"/>
        <charset val="134"/>
      </rPr>
      <t>200mm</t>
    </r>
    <r>
      <rPr>
        <sz val="10"/>
        <rFont val="宋体"/>
        <charset val="134"/>
      </rPr>
      <t>厚砂夹石铺垫，计划投资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万元。③盏西镇姐罕村景杏蚕桑产业引水灌溉设施建设项目：修建引水灌溉设施：取水坝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</t>
    </r>
    <r>
      <rPr>
        <sz val="10"/>
        <rFont val="Times New Roman"/>
        <charset val="134"/>
      </rPr>
      <t>DN75 PE</t>
    </r>
    <r>
      <rPr>
        <sz val="10"/>
        <rFont val="宋体"/>
        <charset val="134"/>
      </rPr>
      <t>管引水管道</t>
    </r>
    <r>
      <rPr>
        <sz val="10"/>
        <rFont val="Times New Roman"/>
        <charset val="134"/>
      </rPr>
      <t>8000</t>
    </r>
    <r>
      <rPr>
        <sz val="10"/>
        <rFont val="宋体"/>
        <charset val="134"/>
      </rPr>
      <t>米，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立方水池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座，计划投资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万元。④盏西镇双龙村荆竹林蚕桑产业路提质改造项目：修建荆竹林蚕桑基地产业道路</t>
    </r>
    <r>
      <rPr>
        <sz val="10"/>
        <rFont val="Times New Roman"/>
        <charset val="134"/>
      </rPr>
      <t>0.72</t>
    </r>
    <r>
      <rPr>
        <sz val="10"/>
        <rFont val="宋体"/>
        <charset val="134"/>
      </rPr>
      <t>公里，路基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米，路面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米（含排水沟），采用</t>
    </r>
    <r>
      <rPr>
        <sz val="10"/>
        <rFont val="Times New Roman"/>
        <charset val="134"/>
      </rPr>
      <t>200mm</t>
    </r>
    <r>
      <rPr>
        <sz val="10"/>
        <rFont val="宋体"/>
        <charset val="134"/>
      </rPr>
      <t>厚砂夹石铺垫，计划投资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万元。</t>
    </r>
  </si>
  <si>
    <t>盏西镇人民政府</t>
  </si>
  <si>
    <t>邵建刚</t>
  </si>
  <si>
    <t>加工流通项目</t>
  </si>
  <si>
    <r>
      <rPr>
        <sz val="10"/>
        <rFont val="宋体"/>
        <charset val="134"/>
      </rPr>
      <t>盈江县农场</t>
    </r>
    <r>
      <rPr>
        <sz val="10"/>
        <rFont val="Times New Roman"/>
        <charset val="134"/>
      </rPr>
      <t>7.28</t>
    </r>
    <r>
      <rPr>
        <sz val="10"/>
        <rFont val="宋体"/>
        <charset val="134"/>
      </rPr>
      <t>茶叶加工厂灾后恢复重建项目</t>
    </r>
  </si>
  <si>
    <t>盈江农场社区管理委员会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</si>
  <si>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拆除危房，建设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平方米钢结构加工厂房，预算</t>
    </r>
    <r>
      <rPr>
        <sz val="10"/>
        <rFont val="Times New Roman"/>
        <charset val="134"/>
      </rPr>
      <t>160</t>
    </r>
    <r>
      <rPr>
        <sz val="10"/>
        <rFont val="宋体"/>
        <charset val="134"/>
      </rPr>
      <t>万；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茶叶加工设备及电力设施购置安装</t>
    </r>
    <r>
      <rPr>
        <sz val="10"/>
        <rFont val="Times New Roman"/>
        <charset val="134"/>
      </rPr>
      <t>83</t>
    </r>
    <r>
      <rPr>
        <sz val="10"/>
        <rFont val="宋体"/>
        <charset val="134"/>
      </rPr>
      <t>万元（</t>
    </r>
    <r>
      <rPr>
        <sz val="10"/>
        <rFont val="Times New Roman"/>
        <charset val="134"/>
      </rPr>
      <t>6CST-120</t>
    </r>
    <r>
      <rPr>
        <sz val="10"/>
        <rFont val="宋体"/>
        <charset val="134"/>
      </rPr>
      <t>杀青机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台，鲜叶输送带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台，</t>
    </r>
    <r>
      <rPr>
        <sz val="10"/>
        <rFont val="Times New Roman"/>
        <charset val="134"/>
      </rPr>
      <t>6CR-65</t>
    </r>
    <r>
      <rPr>
        <sz val="10"/>
        <rFont val="宋体"/>
        <charset val="134"/>
      </rPr>
      <t>揉捻机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台，解块输送带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</t>
    </r>
    <r>
      <rPr>
        <sz val="10"/>
        <rFont val="Times New Roman"/>
        <charset val="134"/>
      </rPr>
      <t>6CHB-60</t>
    </r>
    <r>
      <rPr>
        <sz val="10"/>
        <rFont val="宋体"/>
        <charset val="134"/>
      </rPr>
      <t>自动烘干机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套，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万大卡颗粒燃烧机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台，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万大卡颗粒燃烧机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台，茶叶加工设备运输和电力设施安装）。</t>
    </r>
  </si>
  <si>
    <t>已完工</t>
  </si>
  <si>
    <t>带动生产</t>
  </si>
  <si>
    <t>赵兴华</t>
  </si>
  <si>
    <r>
      <rPr>
        <sz val="10"/>
        <color theme="1"/>
        <rFont val="宋体"/>
        <charset val="134"/>
      </rPr>
      <t>同序号</t>
    </r>
    <r>
      <rPr>
        <sz val="10"/>
        <color theme="1"/>
        <rFont val="Times New Roman"/>
        <charset val="134"/>
      </rPr>
      <t>16</t>
    </r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</si>
  <si>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年烤房提质增效建设项目</t>
    </r>
  </si>
  <si>
    <t>弄璋镇、太平镇、旧城镇、平原镇、新城乡</t>
  </si>
  <si>
    <r>
      <rPr>
        <sz val="10"/>
        <rFont val="宋体"/>
        <charset val="134"/>
      </rPr>
      <t>一、项目实施内容</t>
    </r>
    <r>
      <rPr>
        <sz val="10"/>
        <rFont val="Times New Roman"/>
        <charset val="134"/>
      </rPr>
      <t xml:space="preserve">
2024</t>
    </r>
    <r>
      <rPr>
        <sz val="10"/>
        <rFont val="宋体"/>
        <charset val="134"/>
      </rPr>
      <t>年全县计划重点对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群</t>
    </r>
    <r>
      <rPr>
        <sz val="10"/>
        <rFont val="Times New Roman"/>
        <charset val="134"/>
      </rPr>
      <t>530</t>
    </r>
    <r>
      <rPr>
        <sz val="10"/>
        <rFont val="宋体"/>
        <charset val="134"/>
      </rPr>
      <t>座烤房进行维修维护，并对烤房配套设施进行建设，其中：弄璋镇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群</t>
    </r>
    <r>
      <rPr>
        <sz val="10"/>
        <rFont val="Times New Roman"/>
        <charset val="134"/>
      </rPr>
      <t>175</t>
    </r>
    <r>
      <rPr>
        <sz val="10"/>
        <rFont val="宋体"/>
        <charset val="134"/>
      </rPr>
      <t>座、太平镇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群</t>
    </r>
    <r>
      <rPr>
        <sz val="10"/>
        <rFont val="Times New Roman"/>
        <charset val="134"/>
      </rPr>
      <t>170</t>
    </r>
    <r>
      <rPr>
        <sz val="10"/>
        <rFont val="宋体"/>
        <charset val="134"/>
      </rPr>
      <t>座、旧城镇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群</t>
    </r>
    <r>
      <rPr>
        <sz val="10"/>
        <rFont val="Times New Roman"/>
        <charset val="134"/>
      </rPr>
      <t>113</t>
    </r>
    <r>
      <rPr>
        <sz val="10"/>
        <rFont val="宋体"/>
        <charset val="134"/>
      </rPr>
      <t>座、平原镇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群</t>
    </r>
    <r>
      <rPr>
        <sz val="10"/>
        <rFont val="Times New Roman"/>
        <charset val="134"/>
      </rPr>
      <t>75</t>
    </r>
    <r>
      <rPr>
        <sz val="10"/>
        <rFont val="宋体"/>
        <charset val="134"/>
      </rPr>
      <t>座、新城乡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群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座。（一）全县烤房设备采购安装。包括购置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台的烤房大风机、大风机线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条，计划投入资金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万元；购置</t>
    </r>
    <r>
      <rPr>
        <sz val="10"/>
        <rFont val="Times New Roman"/>
        <charset val="134"/>
      </rPr>
      <t xml:space="preserve">KC54 </t>
    </r>
    <r>
      <rPr>
        <sz val="10"/>
        <rFont val="宋体"/>
        <charset val="134"/>
      </rPr>
      <t>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圆针梳式烟夹（</t>
    </r>
    <r>
      <rPr>
        <sz val="10"/>
        <rFont val="Times New Roman"/>
        <charset val="134"/>
      </rPr>
      <t xml:space="preserve">138 </t>
    </r>
    <r>
      <rPr>
        <sz val="10"/>
        <rFont val="宋体"/>
        <charset val="134"/>
      </rPr>
      <t>㎝）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万个，计划投入资金</t>
    </r>
    <r>
      <rPr>
        <sz val="10"/>
        <rFont val="Times New Roman"/>
        <charset val="134"/>
      </rPr>
      <t>480</t>
    </r>
    <r>
      <rPr>
        <sz val="10"/>
        <rFont val="宋体"/>
        <charset val="134"/>
      </rPr>
      <t>万元，合计计划投入资金</t>
    </r>
    <r>
      <rPr>
        <sz val="10"/>
        <rFont val="Times New Roman"/>
        <charset val="134"/>
      </rPr>
      <t>515</t>
    </r>
    <r>
      <rPr>
        <sz val="10"/>
        <rFont val="宋体"/>
        <charset val="134"/>
      </rPr>
      <t>万元。（二）烤房配套设施建设。包括地坪硬化</t>
    </r>
    <r>
      <rPr>
        <sz val="10"/>
        <rFont val="Times New Roman"/>
        <charset val="134"/>
      </rPr>
      <t>2500</t>
    </r>
    <r>
      <rPr>
        <sz val="10"/>
        <rFont val="宋体"/>
        <charset val="134"/>
      </rPr>
      <t>平方米，计划投入资金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万元、砂夹石铺垫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平方米，计划投入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万元、烤房防漏雨石棉瓦顶修复建设</t>
    </r>
    <r>
      <rPr>
        <sz val="10"/>
        <rFont val="Times New Roman"/>
        <charset val="134"/>
      </rPr>
      <t>530</t>
    </r>
    <r>
      <rPr>
        <sz val="10"/>
        <rFont val="宋体"/>
        <charset val="134"/>
      </rPr>
      <t>座烤房，计划投入资金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万元、烟囱修复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座烤房，计划投入资金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万元、混凝土排水沟和散水建设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米，计划投入资金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万元、烤房群变压器改造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群烤房群，计划投入资金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，预计资金</t>
    </r>
    <r>
      <rPr>
        <sz val="10"/>
        <rFont val="Times New Roman"/>
        <charset val="134"/>
      </rPr>
      <t>322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二、资金概算</t>
    </r>
    <r>
      <rPr>
        <sz val="10"/>
        <rFont val="Times New Roman"/>
        <charset val="134"/>
      </rPr>
      <t>837</t>
    </r>
    <r>
      <rPr>
        <sz val="10"/>
        <rFont val="宋体"/>
        <charset val="134"/>
      </rPr>
      <t>万元。项目实施后，资产归村集体所有。</t>
    </r>
  </si>
  <si>
    <t>盈江县农业农村局</t>
  </si>
  <si>
    <t>罗祥很</t>
  </si>
  <si>
    <r>
      <rPr>
        <sz val="10"/>
        <color theme="1"/>
        <rFont val="宋体"/>
        <charset val="134"/>
      </rPr>
      <t>财政衔接资金结余收回</t>
    </r>
    <r>
      <rPr>
        <sz val="10"/>
        <color theme="1"/>
        <rFont val="Times New Roman"/>
        <charset val="134"/>
      </rPr>
      <t>96.2</t>
    </r>
    <r>
      <rPr>
        <sz val="10"/>
        <color theme="1"/>
        <rFont val="宋体"/>
        <charset val="134"/>
      </rPr>
      <t>万元</t>
    </r>
  </si>
  <si>
    <t>市场建设和农村物流</t>
  </si>
  <si>
    <t>新城乡农特产品交易中心建设项目（村集体经济）</t>
  </si>
  <si>
    <t>新城乡</t>
  </si>
  <si>
    <r>
      <rPr>
        <sz val="10"/>
        <rFont val="宋体"/>
        <charset val="134"/>
      </rPr>
      <t>建设地块为性质为村集体建设用地，占地约</t>
    </r>
    <r>
      <rPr>
        <sz val="10"/>
        <rFont val="Times New Roman"/>
        <charset val="134"/>
      </rPr>
      <t>1400</t>
    </r>
    <r>
      <rPr>
        <sz val="10"/>
        <rFont val="宋体"/>
        <charset val="134"/>
      </rPr>
      <t>平米钢架农特产品交易区一栋，占地约</t>
    </r>
    <r>
      <rPr>
        <sz val="10"/>
        <rFont val="Times New Roman"/>
        <charset val="134"/>
      </rPr>
      <t>1300</t>
    </r>
    <r>
      <rPr>
        <sz val="10"/>
        <rFont val="宋体"/>
        <charset val="134"/>
      </rPr>
      <t>平米两层交易楼一栋，冷链物流配送仓库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平米一栋，公厕一座，场地硬化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平米，污水处理系统一套，消防系统一套。</t>
    </r>
  </si>
  <si>
    <t>新城乡人民政府</t>
  </si>
  <si>
    <t>何成排</t>
  </si>
  <si>
    <r>
      <rPr>
        <sz val="10"/>
        <color theme="1"/>
        <rFont val="宋体"/>
        <charset val="134"/>
      </rPr>
      <t>同序号</t>
    </r>
    <r>
      <rPr>
        <sz val="10"/>
        <color theme="1"/>
        <rFont val="Times New Roman"/>
        <charset val="134"/>
      </rPr>
      <t>15</t>
    </r>
  </si>
  <si>
    <t>林草基地建设</t>
  </si>
  <si>
    <t>草果基地提质增效建设项目（卡场镇村集体经济）</t>
  </si>
  <si>
    <t>卡场镇</t>
  </si>
  <si>
    <r>
      <rPr>
        <sz val="10"/>
        <rFont val="宋体"/>
        <charset val="134"/>
      </rPr>
      <t>卡场镇黑河村良种良法新植草果</t>
    </r>
    <r>
      <rPr>
        <sz val="10"/>
        <rFont val="Times New Roman"/>
        <charset val="134"/>
      </rPr>
      <t>170</t>
    </r>
    <r>
      <rPr>
        <sz val="10"/>
        <rFont val="宋体"/>
        <charset val="134"/>
      </rPr>
      <t>亩，配套引水管网，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亩；修建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公里产业道路（勐典老路至黑河一二组水源地坝头），涵洞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处。</t>
    </r>
    <r>
      <rPr>
        <sz val="10"/>
        <rFont val="Times New Roman"/>
        <charset val="134"/>
      </rPr>
      <t>145</t>
    </r>
    <r>
      <rPr>
        <sz val="10"/>
        <rFont val="宋体"/>
        <charset val="134"/>
      </rPr>
      <t>万元。</t>
    </r>
  </si>
  <si>
    <t>卡场镇人民政府</t>
  </si>
  <si>
    <t>曹夏繁</t>
  </si>
  <si>
    <t>草果基地提质增效建设项目（勐弄乡村集体经济）</t>
  </si>
  <si>
    <t>勐弄乡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</si>
  <si>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勐典村大寨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亩，包括购买草果苗，配套引水供水管网及土地平整，总计</t>
    </r>
    <r>
      <rPr>
        <sz val="10"/>
        <rFont val="Times New Roman"/>
        <charset val="134"/>
      </rPr>
      <t>2500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亩，预计投资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盈江县勐弄乡勐弄村草果良种良法种植示范基地建设项目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（二期）：新建草果良种良法种植示范基地</t>
    </r>
    <r>
      <rPr>
        <sz val="10"/>
        <rFont val="Times New Roman"/>
        <charset val="134"/>
      </rPr>
      <t>221.90</t>
    </r>
    <r>
      <rPr>
        <sz val="10"/>
        <rFont val="宋体"/>
        <charset val="134"/>
      </rPr>
      <t>亩，包括场地平整，修建管护房</t>
    </r>
    <r>
      <rPr>
        <sz val="10"/>
        <rFont val="Times New Roman"/>
        <charset val="134"/>
      </rPr>
      <t>160</t>
    </r>
    <r>
      <rPr>
        <sz val="10"/>
        <rFont val="宋体"/>
        <charset val="134"/>
      </rPr>
      <t>平米；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过滤水池一座、</t>
    </r>
    <r>
      <rPr>
        <sz val="10"/>
        <rFont val="Times New Roman"/>
        <charset val="134"/>
      </rPr>
      <t>100m³</t>
    </r>
    <r>
      <rPr>
        <sz val="10"/>
        <rFont val="宋体"/>
        <charset val="134"/>
      </rPr>
      <t>储水池一座、</t>
    </r>
    <r>
      <rPr>
        <sz val="10"/>
        <rFont val="Times New Roman"/>
        <charset val="134"/>
      </rPr>
      <t>50m³</t>
    </r>
    <r>
      <rPr>
        <sz val="10"/>
        <rFont val="宋体"/>
        <charset val="134"/>
      </rPr>
      <t>拦水坝一座；修建铁丝维护网</t>
    </r>
    <r>
      <rPr>
        <sz val="10"/>
        <rFont val="Times New Roman"/>
        <charset val="134"/>
      </rPr>
      <t>1.9km</t>
    </r>
    <r>
      <rPr>
        <sz val="10"/>
        <rFont val="宋体"/>
        <charset val="134"/>
      </rPr>
      <t>；购买滴灌管</t>
    </r>
    <r>
      <rPr>
        <sz val="10"/>
        <rFont val="Times New Roman"/>
        <charset val="134"/>
      </rPr>
      <t>5km</t>
    </r>
    <r>
      <rPr>
        <sz val="10"/>
        <rFont val="宋体"/>
        <charset val="134"/>
      </rPr>
      <t>及其它配套附属设施。预计投资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>205</t>
    </r>
    <r>
      <rPr>
        <sz val="10"/>
        <rFont val="宋体"/>
        <charset val="134"/>
      </rPr>
      <t>万元。</t>
    </r>
  </si>
  <si>
    <t>勐弄乡人民政府</t>
  </si>
  <si>
    <t>郭磊</t>
  </si>
  <si>
    <t>草果基地提质增效建设项目（苏典乡村集体经济）</t>
  </si>
  <si>
    <t>苏典乡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</si>
  <si>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中寨草果种植基地建设</t>
    </r>
    <r>
      <rPr>
        <sz val="10"/>
        <rFont val="Times New Roman"/>
        <charset val="134"/>
      </rPr>
      <t>350</t>
    </r>
    <r>
      <rPr>
        <sz val="10"/>
        <rFont val="宋体"/>
        <charset val="134"/>
      </rPr>
      <t>亩，场地清理，草果苗种植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万株，拦水坝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座，沉砂池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</t>
    </r>
    <r>
      <rPr>
        <sz val="10"/>
        <rFont val="Times New Roman"/>
        <charset val="134"/>
      </rPr>
      <t>50m³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个，</t>
    </r>
    <r>
      <rPr>
        <sz val="10"/>
        <rFont val="Times New Roman"/>
        <charset val="134"/>
      </rPr>
      <t>30m³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</t>
    </r>
    <r>
      <rPr>
        <sz val="10"/>
        <rFont val="Times New Roman"/>
        <charset val="134"/>
      </rPr>
      <t>PE75</t>
    </r>
    <r>
      <rPr>
        <sz val="10"/>
        <rFont val="宋体"/>
        <charset val="134"/>
      </rPr>
      <t>胶管架设</t>
    </r>
    <r>
      <rPr>
        <sz val="10"/>
        <rFont val="Times New Roman"/>
        <charset val="134"/>
      </rPr>
      <t>6km</t>
    </r>
    <r>
      <rPr>
        <sz val="10"/>
        <rFont val="宋体"/>
        <charset val="134"/>
      </rPr>
      <t>，喷灌胶管架设覆盖面积</t>
    </r>
    <r>
      <rPr>
        <sz val="10"/>
        <rFont val="Times New Roman"/>
        <charset val="134"/>
      </rPr>
      <t>350</t>
    </r>
    <r>
      <rPr>
        <sz val="10"/>
        <rFont val="宋体"/>
        <charset val="134"/>
      </rPr>
      <t>亩。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上勐劈草果种植基地建设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亩，场地清理，草果苗种植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万株，拦水坝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座，沉砂池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</t>
    </r>
    <r>
      <rPr>
        <sz val="10"/>
        <rFont val="Times New Roman"/>
        <charset val="134"/>
      </rPr>
      <t>30m³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</t>
    </r>
    <r>
      <rPr>
        <sz val="10"/>
        <rFont val="Times New Roman"/>
        <charset val="134"/>
      </rPr>
      <t>PE63</t>
    </r>
    <r>
      <rPr>
        <sz val="10"/>
        <rFont val="宋体"/>
        <charset val="134"/>
      </rPr>
      <t>胶管架设</t>
    </r>
    <r>
      <rPr>
        <sz val="10"/>
        <rFont val="Times New Roman"/>
        <charset val="134"/>
      </rPr>
      <t>3km</t>
    </r>
    <r>
      <rPr>
        <sz val="10"/>
        <rFont val="宋体"/>
        <charset val="134"/>
      </rPr>
      <t>，喷灌胶管架设覆盖面积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亩，铁丝网围护。</t>
    </r>
  </si>
  <si>
    <t>苏典乡人民政府</t>
  </si>
  <si>
    <t>窦文芳</t>
  </si>
  <si>
    <t>养殖基地建设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</si>
  <si>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千头养牛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建设项目（村集体经济）</t>
    </r>
  </si>
  <si>
    <t>太平镇</t>
  </si>
  <si>
    <r>
      <rPr>
        <sz val="10"/>
        <rFont val="宋体"/>
        <charset val="134"/>
      </rPr>
      <t>犊牛舍</t>
    </r>
    <r>
      <rPr>
        <sz val="10"/>
        <rFont val="Times New Roman"/>
        <charset val="134"/>
      </rPr>
      <t>2905.24m²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198</t>
    </r>
    <r>
      <rPr>
        <sz val="10"/>
        <rFont val="宋体"/>
        <charset val="134"/>
      </rPr>
      <t>万（其中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号犊牛舍</t>
    </r>
    <r>
      <rPr>
        <sz val="10"/>
        <rFont val="Times New Roman"/>
        <charset val="134"/>
      </rPr>
      <t>1452.62m²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万元、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号犊牛舍</t>
    </r>
    <r>
      <rPr>
        <sz val="10"/>
        <rFont val="Times New Roman"/>
        <charset val="134"/>
      </rPr>
      <t>1452.62m²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万元）。育肥牛舍</t>
    </r>
    <r>
      <rPr>
        <sz val="10"/>
        <rFont val="Times New Roman"/>
        <charset val="134"/>
      </rPr>
      <t>1637.40m²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102</t>
    </r>
    <r>
      <rPr>
        <sz val="10"/>
        <rFont val="宋体"/>
        <charset val="134"/>
      </rPr>
      <t>万元。隔离牛舍</t>
    </r>
    <r>
      <rPr>
        <sz val="10"/>
        <rFont val="Times New Roman"/>
        <charset val="134"/>
      </rPr>
      <t>184.22m²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万元。</t>
    </r>
  </si>
  <si>
    <t>太平镇人民政府</t>
  </si>
  <si>
    <t>王锦相</t>
  </si>
  <si>
    <t>种植业基地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</si>
  <si>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年产业奖补项目</t>
    </r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</si>
  <si>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个乡镇</t>
    </r>
  </si>
  <si>
    <r>
      <rPr>
        <sz val="10"/>
        <rFont val="宋体"/>
        <charset val="134"/>
      </rPr>
      <t>对脱贫户（含监测对象）发展产业进行生产性奖补。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草果：含滴灌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亩，不含滴灌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亩。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澳洲坚果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亩。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云南方竹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亩。</t>
    </r>
    <r>
      <rPr>
        <sz val="10"/>
        <rFont val="Times New Roman"/>
        <charset val="134"/>
      </rPr>
      <t>4.</t>
    </r>
    <r>
      <rPr>
        <sz val="10"/>
        <rFont val="宋体"/>
        <charset val="134"/>
      </rPr>
      <t>油茶：新植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亩，提质增效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亩。</t>
    </r>
  </si>
  <si>
    <t>盈江县林业和草原局、盈江县农业农村局</t>
  </si>
  <si>
    <t>产业服务支撑项目</t>
  </si>
  <si>
    <t>农业社会化服务</t>
  </si>
  <si>
    <t>盈江县甘蔗分布式机收村集体经济发展项目</t>
  </si>
  <si>
    <t>平原镇、弄璋镇、旧城镇、盏西镇、支那乡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</si>
  <si>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在平原镇新莲村、丙辉村、勐盏村，弄璋镇飞勐村、南缓村，旧城镇旧城村，盏西镇关上村，支那乡支那村，农场社区管委会盈腾社区第六小区共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个乡镇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个村委会建设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个村集体经济甘蔗分布式机收点。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扶持每个村集体：购置甘蔗分布式收获机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台，投资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台；安置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千伏变压器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个，投资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个；累计每个村集扶持投入资金</t>
    </r>
    <r>
      <rPr>
        <sz val="10"/>
        <rFont val="Times New Roman"/>
        <charset val="134"/>
      </rPr>
      <t>55</t>
    </r>
    <r>
      <rPr>
        <sz val="10"/>
        <rFont val="宋体"/>
        <charset val="134"/>
      </rPr>
      <t>万元；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每个村集体经济甘蔗分布式机收点收获甘蔗不低于</t>
    </r>
    <r>
      <rPr>
        <sz val="10"/>
        <rFont val="Times New Roman"/>
        <charset val="134"/>
      </rPr>
      <t>6000</t>
    </r>
    <r>
      <rPr>
        <sz val="10"/>
        <rFont val="宋体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年，每年按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元吨收益计算，每个点收益不低于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万元。</t>
    </r>
  </si>
  <si>
    <t>金融保险配套项目</t>
  </si>
  <si>
    <t>小额贷款贴息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</si>
  <si>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年扶贫小额信贷贴息项目</t>
    </r>
  </si>
  <si>
    <r>
      <rPr>
        <sz val="10"/>
        <rFont val="宋体"/>
        <charset val="134"/>
      </rPr>
      <t>对脱贫户（含监测对象）种植、养殖等发展产业生产垫本贷款提供贴息，年预计贷款本金</t>
    </r>
    <r>
      <rPr>
        <sz val="10"/>
        <rFont val="Times New Roman"/>
        <charset val="134"/>
      </rPr>
      <t>17000</t>
    </r>
    <r>
      <rPr>
        <sz val="10"/>
        <rFont val="宋体"/>
        <charset val="134"/>
      </rPr>
      <t>万元，贴息利率执行</t>
    </r>
    <r>
      <rPr>
        <sz val="10"/>
        <rFont val="Times New Roman"/>
        <charset val="134"/>
      </rPr>
      <t>LPR</t>
    </r>
    <r>
      <rPr>
        <sz val="10"/>
        <rFont val="宋体"/>
        <charset val="134"/>
      </rPr>
      <t>动态利率。年预计投入贴息资金</t>
    </r>
    <r>
      <rPr>
        <sz val="10"/>
        <rFont val="Times New Roman"/>
        <charset val="134"/>
      </rPr>
      <t>1042</t>
    </r>
    <r>
      <rPr>
        <sz val="10"/>
        <rFont val="宋体"/>
        <charset val="134"/>
      </rPr>
      <t>万元。</t>
    </r>
  </si>
  <si>
    <t>明立寿</t>
  </si>
  <si>
    <r>
      <rPr>
        <sz val="10"/>
        <color theme="1"/>
        <rFont val="宋体"/>
        <charset val="134"/>
      </rPr>
      <t>财政衔接资金结余收回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万元</t>
    </r>
  </si>
  <si>
    <t>人才培养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</si>
  <si>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年致富带头人培训、龙头企业奖补等项目</t>
    </r>
  </si>
  <si>
    <r>
      <rPr>
        <sz val="10"/>
        <rFont val="宋体"/>
        <charset val="134"/>
      </rPr>
      <t>对全县致富带头人（含候选人）进行生产技能培训，计划安排资金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万元；对联农带农成绩突出、效果明显的企业按相关政策要求进行奖补，计划安排资金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万元。</t>
    </r>
  </si>
  <si>
    <t>小型农田水利设施建设</t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</si>
  <si>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年产业灌溉设施建设项目（苏典村）</t>
    </r>
  </si>
  <si>
    <t>中央衔接资金（第二批）</t>
  </si>
  <si>
    <r>
      <rPr>
        <sz val="10"/>
        <color theme="1"/>
        <rFont val="宋体"/>
        <charset val="134"/>
      </rPr>
      <t>苏典乡苏典村腊马河大象寨沟三面浇灌</t>
    </r>
    <r>
      <rPr>
        <sz val="10"/>
        <color theme="1"/>
        <rFont val="Times New Roman"/>
        <charset val="134"/>
      </rPr>
      <t>60x60</t>
    </r>
    <r>
      <rPr>
        <sz val="10"/>
        <color theme="1"/>
        <rFont val="宋体"/>
        <charset val="134"/>
      </rPr>
      <t>公分灌溉沟渠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公里。</t>
    </r>
  </si>
  <si>
    <t>盈江县民族宗教事务局</t>
  </si>
  <si>
    <t>刀承旭</t>
  </si>
  <si>
    <t>新城乡农特产品交易市场建设项目（村集体经济）</t>
  </si>
  <si>
    <r>
      <rPr>
        <sz val="10"/>
        <color theme="1"/>
        <rFont val="宋体"/>
        <charset val="134"/>
      </rPr>
      <t>新城乡农特产品交易市场</t>
    </r>
    <r>
      <rPr>
        <sz val="10"/>
        <color theme="1"/>
        <rFont val="Times New Roman"/>
        <charset val="134"/>
      </rPr>
      <t>5#</t>
    </r>
    <r>
      <rPr>
        <sz val="10"/>
        <color theme="1"/>
        <rFont val="宋体"/>
        <charset val="134"/>
      </rPr>
      <t>商业网点楼一幢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二层框架结构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建筑面积</t>
    </r>
    <r>
      <rPr>
        <sz val="10"/>
        <color theme="1"/>
        <rFont val="Times New Roman"/>
        <charset val="134"/>
      </rPr>
      <t xml:space="preserve"> 212.00</t>
    </r>
    <r>
      <rPr>
        <sz val="10"/>
        <color theme="1"/>
        <rFont val="宋体"/>
        <charset val="134"/>
      </rPr>
      <t>平方米及</t>
    </r>
    <r>
      <rPr>
        <sz val="10"/>
        <color theme="1"/>
        <rFont val="Times New Roman"/>
        <charset val="134"/>
      </rPr>
      <t>5#</t>
    </r>
    <r>
      <rPr>
        <sz val="10"/>
        <color theme="1"/>
        <rFont val="宋体"/>
        <charset val="134"/>
      </rPr>
      <t>商业网点相关附属设施。</t>
    </r>
  </si>
  <si>
    <r>
      <rPr>
        <sz val="10"/>
        <color theme="1"/>
        <rFont val="宋体"/>
        <charset val="134"/>
      </rPr>
      <t>同序号</t>
    </r>
    <r>
      <rPr>
        <sz val="10"/>
        <color theme="1"/>
        <rFont val="Times New Roman"/>
        <charset val="134"/>
      </rPr>
      <t>5</t>
    </r>
  </si>
  <si>
    <t>盈湘茶叶加工厂配套设施项目</t>
  </si>
  <si>
    <r>
      <rPr>
        <sz val="10"/>
        <color theme="1"/>
        <rFont val="宋体"/>
        <charset val="134"/>
      </rPr>
      <t>建设茶叶加工机械设备连接输送带（杀青机、揉捻机、烘干机）及配电控制箱；建设厂区</t>
    </r>
    <r>
      <rPr>
        <sz val="10"/>
        <color theme="1"/>
        <rFont val="Times New Roman"/>
        <charset val="134"/>
      </rPr>
      <t>200m³</t>
    </r>
    <r>
      <rPr>
        <sz val="10"/>
        <color theme="1"/>
        <rFont val="宋体"/>
        <charset val="134"/>
      </rPr>
      <t>消防水箱一座及相应配套设施。</t>
    </r>
  </si>
  <si>
    <r>
      <rPr>
        <sz val="10"/>
        <color theme="1"/>
        <rFont val="宋体"/>
        <charset val="134"/>
      </rPr>
      <t>同序号</t>
    </r>
    <r>
      <rPr>
        <sz val="10"/>
        <color theme="1"/>
        <rFont val="Times New Roman"/>
        <charset val="134"/>
      </rPr>
      <t>3</t>
    </r>
  </si>
  <si>
    <t>盈江县平原镇柑橘种植示范项目</t>
  </si>
  <si>
    <t>平原镇</t>
  </si>
  <si>
    <t>省级衔接资金（第一批）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</si>
  <si>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建设</t>
    </r>
    <r>
      <rPr>
        <sz val="10"/>
        <rFont val="Times New Roman"/>
        <charset val="134"/>
      </rPr>
      <t>13.39</t>
    </r>
    <r>
      <rPr>
        <sz val="10"/>
        <rFont val="宋体"/>
        <charset val="134"/>
      </rPr>
      <t>公里产业道路，</t>
    </r>
    <r>
      <rPr>
        <sz val="10"/>
        <rFont val="Times New Roman"/>
        <charset val="134"/>
      </rPr>
      <t>20cm</t>
    </r>
    <r>
      <rPr>
        <sz val="10"/>
        <rFont val="宋体"/>
        <charset val="134"/>
      </rPr>
      <t>厚</t>
    </r>
    <r>
      <rPr>
        <sz val="10"/>
        <rFont val="Times New Roman"/>
        <charset val="134"/>
      </rPr>
      <t>C30</t>
    </r>
    <r>
      <rPr>
        <sz val="10"/>
        <rFont val="宋体"/>
        <charset val="134"/>
      </rPr>
      <t>普通混凝土路面，路面宽</t>
    </r>
    <r>
      <rPr>
        <sz val="10"/>
        <rFont val="Times New Roman"/>
        <charset val="134"/>
      </rPr>
      <t>3.0m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4.5m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6.0m</t>
    </r>
    <r>
      <rPr>
        <sz val="10"/>
        <rFont val="宋体"/>
        <charset val="134"/>
      </rPr>
      <t>共计</t>
    </r>
    <r>
      <rPr>
        <sz val="10"/>
        <rFont val="Times New Roman"/>
        <charset val="134"/>
      </rPr>
      <t>53740</t>
    </r>
    <r>
      <rPr>
        <sz val="10"/>
        <rFont val="宋体"/>
        <charset val="134"/>
      </rPr>
      <t>㎡，外侧设路肩宽度</t>
    </r>
    <r>
      <rPr>
        <sz val="10"/>
        <rFont val="Times New Roman"/>
        <charset val="134"/>
      </rPr>
      <t>0.5m</t>
    </r>
    <r>
      <rPr>
        <sz val="10"/>
        <rFont val="宋体"/>
        <charset val="134"/>
      </rPr>
      <t>，高</t>
    </r>
    <r>
      <rPr>
        <sz val="10"/>
        <rFont val="Times New Roman"/>
        <charset val="134"/>
      </rPr>
      <t>0.2m</t>
    </r>
    <r>
      <rPr>
        <sz val="10"/>
        <rFont val="宋体"/>
        <charset val="134"/>
      </rPr>
      <t>的培土路肩，设置</t>
    </r>
    <r>
      <rPr>
        <sz val="10"/>
        <rFont val="Times New Roman"/>
        <charset val="134"/>
      </rPr>
      <t>C15</t>
    </r>
    <r>
      <rPr>
        <sz val="10"/>
        <rFont val="宋体"/>
        <charset val="134"/>
      </rPr>
      <t>砼排水沟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米；投入</t>
    </r>
    <r>
      <rPr>
        <sz val="10"/>
        <rFont val="Times New Roman"/>
        <charset val="134"/>
      </rPr>
      <t>655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新建设提水系统：提水多级不锈钢泵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台（成套型，流量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方，扬程</t>
    </r>
    <r>
      <rPr>
        <sz val="10"/>
        <rFont val="Times New Roman"/>
        <charset val="134"/>
      </rPr>
      <t>247</t>
    </r>
    <r>
      <rPr>
        <sz val="10"/>
        <rFont val="宋体"/>
        <charset val="134"/>
      </rPr>
      <t>米，功率</t>
    </r>
    <r>
      <rPr>
        <sz val="10"/>
        <rFont val="Times New Roman"/>
        <charset val="134"/>
      </rPr>
      <t>45KW</t>
    </r>
    <r>
      <rPr>
        <sz val="10"/>
        <rFont val="宋体"/>
        <charset val="134"/>
      </rPr>
      <t>），引水潜水泵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台（成套型，流量</t>
    </r>
    <r>
      <rPr>
        <sz val="10"/>
        <rFont val="Times New Roman"/>
        <charset val="134"/>
      </rPr>
      <t>65</t>
    </r>
    <r>
      <rPr>
        <sz val="10"/>
        <rFont val="宋体"/>
        <charset val="134"/>
      </rPr>
      <t>方，扬程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米，功率</t>
    </r>
    <r>
      <rPr>
        <sz val="10"/>
        <rFont val="Times New Roman"/>
        <charset val="134"/>
      </rPr>
      <t>5.5KW</t>
    </r>
    <r>
      <rPr>
        <sz val="10"/>
        <rFont val="宋体"/>
        <charset val="134"/>
      </rPr>
      <t>），投入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灌溉管网及控制系统：</t>
    </r>
    <r>
      <rPr>
        <sz val="10"/>
        <rFont val="Times New Roman"/>
        <charset val="134"/>
      </rPr>
      <t>Φ160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Φ110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Φ90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Φ75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Φ63HDPE</t>
    </r>
    <r>
      <rPr>
        <sz val="10"/>
        <rFont val="宋体"/>
        <charset val="134"/>
      </rPr>
      <t>给水管总长度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公里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投入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田间灌溉及打药系统：</t>
    </r>
    <r>
      <rPr>
        <sz val="10"/>
        <rFont val="Times New Roman"/>
        <charset val="134"/>
      </rPr>
      <t>PE</t>
    </r>
    <r>
      <rPr>
        <sz val="10"/>
        <rFont val="宋体"/>
        <charset val="134"/>
      </rPr>
      <t>灌溉管</t>
    </r>
    <r>
      <rPr>
        <sz val="10"/>
        <rFont val="Times New Roman"/>
        <charset val="134"/>
      </rPr>
      <t>Φ25</t>
    </r>
    <r>
      <rPr>
        <sz val="10"/>
        <rFont val="宋体"/>
        <charset val="134"/>
      </rPr>
      <t>总长度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公里；地插杆式压力补偿微喷头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万套；打药系统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套（成套型），投入</t>
    </r>
    <r>
      <rPr>
        <sz val="10"/>
        <rFont val="Times New Roman"/>
        <charset val="134"/>
      </rPr>
      <t>85</t>
    </r>
    <r>
      <rPr>
        <sz val="10"/>
        <rFont val="宋体"/>
        <charset val="134"/>
      </rPr>
      <t>万元；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新建地埋式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立方蓄水池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座，投入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 xml:space="preserve"> 
6</t>
    </r>
    <r>
      <rPr>
        <sz val="10"/>
        <rFont val="宋体"/>
        <charset val="134"/>
      </rPr>
      <t>、灌溉深水井：出水流量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立方米</t>
    </r>
    <r>
      <rPr>
        <sz val="10"/>
        <rFont val="Times New Roman"/>
        <charset val="134"/>
      </rPr>
      <t>/h</t>
    </r>
    <r>
      <rPr>
        <sz val="10"/>
        <rFont val="宋体"/>
        <charset val="134"/>
      </rPr>
      <t>，水泵功率</t>
    </r>
    <r>
      <rPr>
        <sz val="10"/>
        <rFont val="Times New Roman"/>
        <charset val="134"/>
      </rPr>
      <t>13KW</t>
    </r>
    <r>
      <rPr>
        <sz val="10"/>
        <rFont val="宋体"/>
        <charset val="134"/>
      </rPr>
      <t>；投入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万元。</t>
    </r>
  </si>
  <si>
    <t>平原镇人民政府</t>
  </si>
  <si>
    <t>刘永刚</t>
  </si>
  <si>
    <t>太平镇拉丙村棒弄农业生产购销用房</t>
  </si>
  <si>
    <r>
      <rPr>
        <sz val="10"/>
        <rFont val="宋体"/>
        <charset val="134"/>
      </rPr>
      <t>一、新建项目。生产购销用房：预计建设一栋单层框架结构建筑，建筑面积约</t>
    </r>
    <r>
      <rPr>
        <sz val="10"/>
        <rFont val="Times New Roman"/>
        <charset val="134"/>
      </rPr>
      <t>379.5</t>
    </r>
    <r>
      <rPr>
        <sz val="10"/>
        <rFont val="宋体"/>
        <charset val="134"/>
      </rPr>
      <t>平方米，预估建设资金为</t>
    </r>
    <r>
      <rPr>
        <sz val="10"/>
        <rFont val="Times New Roman"/>
        <charset val="134"/>
      </rPr>
      <t>102.25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二、附属设施建设。交易场地硬化：约</t>
    </r>
    <r>
      <rPr>
        <sz val="10"/>
        <rFont val="Times New Roman"/>
        <charset val="134"/>
      </rPr>
      <t>1300</t>
    </r>
    <r>
      <rPr>
        <sz val="10"/>
        <rFont val="宋体"/>
        <charset val="134"/>
      </rPr>
      <t>平方米，包括</t>
    </r>
    <r>
      <rPr>
        <sz val="10"/>
        <rFont val="Times New Roman"/>
        <charset val="134"/>
      </rPr>
      <t>200mm</t>
    </r>
    <r>
      <rPr>
        <sz val="10"/>
        <rFont val="宋体"/>
        <charset val="134"/>
      </rPr>
      <t>厚的</t>
    </r>
    <r>
      <rPr>
        <sz val="10"/>
        <rFont val="Times New Roman"/>
        <charset val="134"/>
      </rPr>
      <t>C25</t>
    </r>
    <r>
      <rPr>
        <sz val="10"/>
        <rFont val="宋体"/>
        <charset val="134"/>
      </rPr>
      <t>混凝土面层和</t>
    </r>
    <r>
      <rPr>
        <sz val="10"/>
        <rFont val="Times New Roman"/>
        <charset val="134"/>
      </rPr>
      <t>100mm</t>
    </r>
    <r>
      <rPr>
        <sz val="10"/>
        <rFont val="宋体"/>
        <charset val="134"/>
      </rPr>
      <t>厚的砂夹石垫层预估建设资金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万人民币；</t>
    </r>
    <r>
      <rPr>
        <sz val="10"/>
        <rFont val="Times New Roman"/>
        <charset val="134"/>
      </rPr>
      <t>C25</t>
    </r>
    <r>
      <rPr>
        <sz val="10"/>
        <rFont val="宋体"/>
        <charset val="134"/>
      </rPr>
      <t>素混凝土挡土墙，约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立方米预估建设资金</t>
    </r>
    <r>
      <rPr>
        <sz val="10"/>
        <rFont val="Times New Roman"/>
        <charset val="134"/>
      </rPr>
      <t>18.7</t>
    </r>
    <r>
      <rPr>
        <sz val="10"/>
        <rFont val="宋体"/>
        <charset val="134"/>
      </rPr>
      <t>万；土方开挖回填</t>
    </r>
    <r>
      <rPr>
        <sz val="10"/>
        <rFont val="Times New Roman"/>
        <charset val="134"/>
      </rPr>
      <t>450</t>
    </r>
    <r>
      <rPr>
        <sz val="10"/>
        <rFont val="宋体"/>
        <charset val="134"/>
      </rPr>
      <t>立方米预估建设资金</t>
    </r>
    <r>
      <rPr>
        <sz val="10"/>
        <rFont val="Times New Roman"/>
        <charset val="134"/>
      </rPr>
      <t>2.25</t>
    </r>
    <r>
      <rPr>
        <sz val="10"/>
        <rFont val="宋体"/>
        <charset val="134"/>
      </rPr>
      <t>万元；排水沟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米预估建设资金</t>
    </r>
    <r>
      <rPr>
        <sz val="10"/>
        <rFont val="Times New Roman"/>
        <charset val="134"/>
      </rPr>
      <t>2.8</t>
    </r>
    <r>
      <rPr>
        <sz val="10"/>
        <rFont val="宋体"/>
        <charset val="134"/>
      </rPr>
      <t>万元</t>
    </r>
  </si>
  <si>
    <t>朗正义</t>
  </si>
  <si>
    <r>
      <rPr>
        <sz val="10"/>
        <rFont val="宋体"/>
        <charset val="134"/>
      </rPr>
      <t>购置谷物烘干机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套（设备器具）购置费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万元；谷物储存设备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套（设备器具）购置费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万元，苗床穴盘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万个，共计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万元，建设室外场地及配套设施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万元。</t>
    </r>
  </si>
  <si>
    <r>
      <rPr>
        <sz val="10"/>
        <color theme="1"/>
        <rFont val="宋体"/>
        <charset val="134"/>
      </rPr>
      <t>同序号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26</t>
    </r>
  </si>
  <si>
    <t>市场建设和农村物流、品牌打造和展销平台</t>
  </si>
  <si>
    <t>盈江县乡村振兴市集试点项目（旧城镇）</t>
  </si>
  <si>
    <t>旧城镇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</si>
  <si>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农产品售卖一体化摊位：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①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农产品售卖一体化摊位</t>
    </r>
    <r>
      <rPr>
        <sz val="10"/>
        <rFont val="Times New Roman"/>
        <charset val="134"/>
      </rPr>
      <t>226.93m2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2#</t>
    </r>
    <r>
      <rPr>
        <sz val="10"/>
        <rFont val="宋体"/>
        <charset val="134"/>
      </rPr>
      <t>农产品售卖一体化摊位</t>
    </r>
    <r>
      <rPr>
        <sz val="10"/>
        <rFont val="Times New Roman"/>
        <charset val="134"/>
      </rPr>
      <t>226.93m2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农产品售卖一体化摊位</t>
    </r>
    <r>
      <rPr>
        <sz val="10"/>
        <rFont val="Times New Roman"/>
        <charset val="134"/>
      </rPr>
      <t>226.93m2</t>
    </r>
    <r>
      <rPr>
        <sz val="10"/>
        <rFont val="宋体"/>
        <charset val="134"/>
      </rPr>
      <t>，投资估算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②农产品展示台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米，投资估算</t>
    </r>
    <r>
      <rPr>
        <sz val="10"/>
        <rFont val="Times New Roman"/>
        <charset val="134"/>
      </rPr>
      <t>16.75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直播带货中心：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①新建玻璃隔断墙</t>
    </r>
    <r>
      <rPr>
        <sz val="10"/>
        <rFont val="Times New Roman"/>
        <charset val="134"/>
      </rPr>
      <t>110m2</t>
    </r>
    <r>
      <rPr>
        <sz val="10"/>
        <rFont val="宋体"/>
        <charset val="134"/>
      </rPr>
      <t>，投资估算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②新建电子玻璃感应门</t>
    </r>
    <r>
      <rPr>
        <sz val="10"/>
        <rFont val="Times New Roman"/>
        <charset val="134"/>
      </rPr>
      <t>10m2</t>
    </r>
    <r>
      <rPr>
        <sz val="10"/>
        <rFont val="宋体"/>
        <charset val="134"/>
      </rPr>
      <t>，投资估算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③新建橡胶板楼地面</t>
    </r>
    <r>
      <rPr>
        <sz val="10"/>
        <rFont val="Times New Roman"/>
        <charset val="134"/>
      </rPr>
      <t>130m2</t>
    </r>
    <r>
      <rPr>
        <sz val="10"/>
        <rFont val="宋体"/>
        <charset val="134"/>
      </rPr>
      <t>，投资估算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④砖砌筑踏步</t>
    </r>
    <r>
      <rPr>
        <sz val="10"/>
        <rFont val="Times New Roman"/>
        <charset val="134"/>
      </rPr>
      <t>10m2</t>
    </r>
    <r>
      <rPr>
        <sz val="10"/>
        <rFont val="宋体"/>
        <charset val="134"/>
      </rPr>
      <t>，投资估算</t>
    </r>
    <r>
      <rPr>
        <sz val="10"/>
        <rFont val="Times New Roman"/>
        <charset val="134"/>
      </rPr>
      <t>0.25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⑤照明电路改造</t>
    </r>
    <r>
      <rPr>
        <sz val="10"/>
        <rFont val="Times New Roman"/>
        <charset val="134"/>
      </rPr>
      <t>320m2</t>
    </r>
    <r>
      <rPr>
        <sz val="10"/>
        <rFont val="宋体"/>
        <charset val="134"/>
      </rPr>
      <t>，投资估算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万元。</t>
    </r>
  </si>
  <si>
    <t>就业务工</t>
  </si>
  <si>
    <t>旧城镇人民政府</t>
  </si>
  <si>
    <t>孟保金</t>
  </si>
  <si>
    <r>
      <rPr>
        <sz val="10"/>
        <color theme="1"/>
        <rFont val="宋体"/>
        <charset val="134"/>
      </rPr>
      <t>同序号</t>
    </r>
    <r>
      <rPr>
        <sz val="10"/>
        <color theme="1"/>
        <rFont val="Times New Roman"/>
        <charset val="134"/>
      </rPr>
      <t>25</t>
    </r>
  </si>
  <si>
    <r>
      <rPr>
        <sz val="10"/>
        <rFont val="宋体"/>
        <charset val="134"/>
      </rPr>
      <t>苏典傈僳族乡劈石村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年抓党建促乡村振兴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四位一体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巩固提高优质蚕桑基地项目（小蚕共育室及附属设施建设）</t>
    </r>
  </si>
  <si>
    <t>苏典傈僳族乡</t>
  </si>
  <si>
    <t>省级衔接资金（第二批）</t>
  </si>
  <si>
    <r>
      <rPr>
        <sz val="10"/>
        <color theme="1"/>
        <rFont val="宋体"/>
        <charset val="134"/>
      </rPr>
      <t>概算投资</t>
    </r>
    <r>
      <rPr>
        <sz val="10"/>
        <color theme="1"/>
        <rFont val="Times New Roman"/>
        <charset val="134"/>
      </rPr>
      <t>388</t>
    </r>
    <r>
      <rPr>
        <sz val="10"/>
        <color theme="1"/>
        <rFont val="宋体"/>
        <charset val="134"/>
      </rPr>
      <t>万元，含小蚕共育室及附属用房建设共</t>
    </r>
    <r>
      <rPr>
        <sz val="10"/>
        <color theme="1"/>
        <rFont val="Times New Roman"/>
        <charset val="134"/>
      </rPr>
      <t>2000</t>
    </r>
    <r>
      <rPr>
        <sz val="10"/>
        <color theme="1"/>
        <rFont val="宋体"/>
        <charset val="134"/>
      </rPr>
      <t>㎡（包含小蚕共育室</t>
    </r>
    <r>
      <rPr>
        <sz val="10"/>
        <color theme="1"/>
        <rFont val="Times New Roman"/>
        <charset val="134"/>
      </rPr>
      <t>1500</t>
    </r>
    <r>
      <rPr>
        <sz val="10"/>
        <color theme="1"/>
        <rFont val="宋体"/>
        <charset val="134"/>
      </rPr>
      <t>㎡、小蚕发放大棚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㎡、储存室</t>
    </r>
    <r>
      <rPr>
        <sz val="10"/>
        <color theme="1"/>
        <rFont val="Times New Roman"/>
        <charset val="134"/>
      </rPr>
      <t>&lt;</t>
    </r>
    <r>
      <rPr>
        <sz val="10"/>
        <color theme="1"/>
        <rFont val="宋体"/>
        <charset val="134"/>
      </rPr>
      <t>仓库</t>
    </r>
    <r>
      <rPr>
        <sz val="10"/>
        <color theme="1"/>
        <rFont val="Times New Roman"/>
        <charset val="134"/>
      </rPr>
      <t>&gt;300</t>
    </r>
    <r>
      <rPr>
        <sz val="10"/>
        <color theme="1"/>
        <rFont val="宋体"/>
        <charset val="134"/>
      </rPr>
      <t>㎡）及控温、控湿设备、蚕匾、蚕框生产设备安装等建设。</t>
    </r>
  </si>
  <si>
    <r>
      <rPr>
        <sz val="10"/>
        <rFont val="宋体"/>
        <charset val="134"/>
      </rPr>
      <t>苏典傈僳族乡劈石村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年抓党建促乡村振兴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四位一体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巩固提高优质蚕桑基地项目（水电设施及道路建设）</t>
    </r>
  </si>
  <si>
    <r>
      <rPr>
        <sz val="10"/>
        <color theme="1"/>
        <rFont val="宋体"/>
        <charset val="134"/>
      </rPr>
      <t>概算投资</t>
    </r>
    <r>
      <rPr>
        <sz val="10"/>
        <color theme="1"/>
        <rFont val="Times New Roman"/>
        <charset val="134"/>
      </rPr>
      <t>75</t>
    </r>
    <r>
      <rPr>
        <sz val="10"/>
        <color theme="1"/>
        <rFont val="宋体"/>
        <charset val="134"/>
      </rPr>
      <t>万元，含水电管网等配套设施建设（包含沉砂池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个、集水池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个、水管网架设</t>
    </r>
    <r>
      <rPr>
        <sz val="10"/>
        <color theme="1"/>
        <rFont val="Times New Roman"/>
        <charset val="134"/>
      </rPr>
      <t>32</t>
    </r>
    <r>
      <rPr>
        <sz val="10"/>
        <color theme="1"/>
        <rFont val="宋体"/>
        <charset val="134"/>
      </rPr>
      <t>镀锌钢管</t>
    </r>
    <r>
      <rPr>
        <sz val="10"/>
        <color theme="1"/>
        <rFont val="Times New Roman"/>
        <charset val="134"/>
      </rPr>
      <t>1.2</t>
    </r>
    <r>
      <rPr>
        <sz val="10"/>
        <color theme="1"/>
        <rFont val="宋体"/>
        <charset val="134"/>
      </rPr>
      <t>公里等配套设施、安装变压器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台等配套设施建设）及基地道路路面硬化（含提升改造）约</t>
    </r>
    <r>
      <rPr>
        <sz val="10"/>
        <color theme="1"/>
        <rFont val="Times New Roman"/>
        <charset val="134"/>
      </rPr>
      <t>200m</t>
    </r>
    <r>
      <rPr>
        <sz val="10"/>
        <color theme="1"/>
        <rFont val="宋体"/>
        <charset val="134"/>
      </rPr>
      <t>。</t>
    </r>
  </si>
  <si>
    <r>
      <rPr>
        <sz val="10"/>
        <rFont val="宋体"/>
        <charset val="134"/>
      </rPr>
      <t>苏典傈僳族乡劈石村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年抓党建促乡村振兴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四位一体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巩固提高优质蚕桑基地项目（新植桑园）</t>
    </r>
  </si>
  <si>
    <r>
      <rPr>
        <sz val="10"/>
        <color theme="1"/>
        <rFont val="宋体"/>
        <charset val="134"/>
      </rPr>
      <t>概算投资</t>
    </r>
    <r>
      <rPr>
        <sz val="10"/>
        <color theme="1"/>
        <rFont val="Times New Roman"/>
        <charset val="134"/>
      </rPr>
      <t>65</t>
    </r>
    <r>
      <rPr>
        <sz val="10"/>
        <color theme="1"/>
        <rFont val="宋体"/>
        <charset val="134"/>
      </rPr>
      <t>万元，新植桑园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亩，含平整土地、灌溉胶管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公里，修建沉砂池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个，集水池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个。</t>
    </r>
  </si>
  <si>
    <r>
      <rPr>
        <sz val="10"/>
        <rFont val="宋体"/>
        <charset val="134"/>
      </rPr>
      <t>苏典傈僳族乡劈石村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年抓党建促乡村振兴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四位一体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巩固提高优质蚕桑基地项目（新建标准化蚕棚）</t>
    </r>
  </si>
  <si>
    <r>
      <rPr>
        <sz val="10"/>
        <color theme="1"/>
        <rFont val="宋体"/>
        <charset val="134"/>
      </rPr>
      <t>概算投资</t>
    </r>
    <r>
      <rPr>
        <sz val="10"/>
        <color theme="1"/>
        <rFont val="Times New Roman"/>
        <charset val="134"/>
      </rPr>
      <t>177</t>
    </r>
    <r>
      <rPr>
        <sz val="10"/>
        <color theme="1"/>
        <rFont val="宋体"/>
        <charset val="134"/>
      </rPr>
      <t>万元，新建标准化蚕棚</t>
    </r>
    <r>
      <rPr>
        <sz val="10"/>
        <color theme="1"/>
        <rFont val="Times New Roman"/>
        <charset val="134"/>
      </rPr>
      <t>6500</t>
    </r>
    <r>
      <rPr>
        <sz val="10"/>
        <color theme="1"/>
        <rFont val="宋体"/>
        <charset val="134"/>
      </rPr>
      <t>㎡左右，含木架蚕棚，场地硬化、隔热围挡等建设。</t>
    </r>
  </si>
  <si>
    <t>盈江县乡村振兴市集试点项目二期（旧城镇）</t>
  </si>
  <si>
    <t>财政衔接结余资金收回重新安排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</si>
  <si>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新建农副产品售卖平台：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①新建</t>
    </r>
    <r>
      <rPr>
        <sz val="10"/>
        <color theme="1"/>
        <rFont val="Times New Roman"/>
        <charset val="134"/>
      </rPr>
      <t>1#</t>
    </r>
    <r>
      <rPr>
        <sz val="10"/>
        <color theme="1"/>
        <rFont val="宋体"/>
        <charset val="134"/>
      </rPr>
      <t>农副产品售卖平台，建设钢结构房屋</t>
    </r>
    <r>
      <rPr>
        <sz val="10"/>
        <color theme="1"/>
        <rFont val="Times New Roman"/>
        <charset val="134"/>
      </rPr>
      <t>350m2</t>
    </r>
    <r>
      <rPr>
        <sz val="10"/>
        <color theme="1"/>
        <rFont val="宋体"/>
        <charset val="134"/>
      </rPr>
      <t>（高</t>
    </r>
    <r>
      <rPr>
        <sz val="10"/>
        <color theme="1"/>
        <rFont val="Times New Roman"/>
        <charset val="134"/>
      </rPr>
      <t>7.8</t>
    </r>
    <r>
      <rPr>
        <sz val="10"/>
        <color theme="1"/>
        <rFont val="宋体"/>
        <charset val="134"/>
      </rPr>
      <t>米，采用柱下独立基础</t>
    </r>
    <r>
      <rPr>
        <sz val="10"/>
        <color theme="1"/>
        <rFont val="Times New Roman"/>
        <charset val="134"/>
      </rPr>
      <t>1.2*1.2</t>
    </r>
    <r>
      <rPr>
        <sz val="10"/>
        <color theme="1"/>
        <rFont val="宋体"/>
        <charset val="134"/>
      </rPr>
      <t>米，整体结构加强采用</t>
    </r>
    <r>
      <rPr>
        <sz val="10"/>
        <color theme="1"/>
        <rFont val="Times New Roman"/>
        <charset val="134"/>
      </rPr>
      <t>DN200*6</t>
    </r>
    <r>
      <rPr>
        <sz val="10"/>
        <color theme="1"/>
        <rFont val="宋体"/>
        <charset val="134"/>
      </rPr>
      <t>圆钢柱，铝瓦屋面覆盖铝茅草）；投资估算</t>
    </r>
    <r>
      <rPr>
        <sz val="10"/>
        <color theme="1"/>
        <rFont val="Times New Roman"/>
        <charset val="134"/>
      </rPr>
      <t>23.5</t>
    </r>
    <r>
      <rPr>
        <sz val="10"/>
        <color theme="1"/>
        <rFont val="宋体"/>
        <charset val="134"/>
      </rPr>
      <t>万元。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②新建</t>
    </r>
    <r>
      <rPr>
        <sz val="10"/>
        <color theme="1"/>
        <rFont val="Times New Roman"/>
        <charset val="134"/>
      </rPr>
      <t>2#</t>
    </r>
    <r>
      <rPr>
        <sz val="10"/>
        <color theme="1"/>
        <rFont val="宋体"/>
        <charset val="134"/>
      </rPr>
      <t>农副产品售卖平台，建设钢结构房屋</t>
    </r>
    <r>
      <rPr>
        <sz val="10"/>
        <color theme="1"/>
        <rFont val="Times New Roman"/>
        <charset val="134"/>
      </rPr>
      <t>600m2</t>
    </r>
    <r>
      <rPr>
        <sz val="10"/>
        <color theme="1"/>
        <rFont val="宋体"/>
        <charset val="134"/>
      </rPr>
      <t>（高</t>
    </r>
    <r>
      <rPr>
        <sz val="10"/>
        <color theme="1"/>
        <rFont val="Times New Roman"/>
        <charset val="134"/>
      </rPr>
      <t>4.5</t>
    </r>
    <r>
      <rPr>
        <sz val="10"/>
        <color theme="1"/>
        <rFont val="宋体"/>
        <charset val="134"/>
      </rPr>
      <t>米，采用</t>
    </r>
    <r>
      <rPr>
        <sz val="10"/>
        <color theme="1"/>
        <rFont val="Times New Roman"/>
        <charset val="134"/>
      </rPr>
      <t>DN125*6</t>
    </r>
    <r>
      <rPr>
        <sz val="10"/>
        <color theme="1"/>
        <rFont val="宋体"/>
        <charset val="134"/>
      </rPr>
      <t>圆钢柱，独立基础</t>
    </r>
    <r>
      <rPr>
        <sz val="10"/>
        <color theme="1"/>
        <rFont val="Times New Roman"/>
        <charset val="134"/>
      </rPr>
      <t>0.45*0.45</t>
    </r>
    <r>
      <rPr>
        <sz val="10"/>
        <color theme="1"/>
        <rFont val="宋体"/>
        <charset val="134"/>
      </rPr>
      <t>米，铝瓦屋面）；投资估算</t>
    </r>
    <r>
      <rPr>
        <sz val="10"/>
        <color theme="1"/>
        <rFont val="Times New Roman"/>
        <charset val="134"/>
      </rPr>
      <t>15.3</t>
    </r>
    <r>
      <rPr>
        <sz val="10"/>
        <color theme="1"/>
        <rFont val="宋体"/>
        <charset val="134"/>
      </rPr>
      <t>万元。</t>
    </r>
    <r>
      <rPr>
        <sz val="10"/>
        <color theme="1"/>
        <rFont val="Times New Roman"/>
        <charset val="134"/>
      </rPr>
      <t xml:space="preserve">   </t>
    </r>
    <r>
      <rPr>
        <sz val="10"/>
        <color theme="1"/>
        <rFont val="宋体"/>
        <charset val="134"/>
      </rPr>
      <t>③新建</t>
    </r>
    <r>
      <rPr>
        <sz val="10"/>
        <color theme="1"/>
        <rFont val="Times New Roman"/>
        <charset val="134"/>
      </rPr>
      <t>3#</t>
    </r>
    <r>
      <rPr>
        <sz val="10"/>
        <color theme="1"/>
        <rFont val="宋体"/>
        <charset val="134"/>
      </rPr>
      <t>农副产品售卖平台，建设钢结构房屋</t>
    </r>
    <r>
      <rPr>
        <sz val="10"/>
        <color theme="1"/>
        <rFont val="Times New Roman"/>
        <charset val="134"/>
      </rPr>
      <t>216m2</t>
    </r>
    <r>
      <rPr>
        <sz val="10"/>
        <color theme="1"/>
        <rFont val="宋体"/>
        <charset val="134"/>
      </rPr>
      <t>（高</t>
    </r>
    <r>
      <rPr>
        <sz val="10"/>
        <color theme="1"/>
        <rFont val="Times New Roman"/>
        <charset val="134"/>
      </rPr>
      <t>4.5</t>
    </r>
    <r>
      <rPr>
        <sz val="10"/>
        <color theme="1"/>
        <rFont val="宋体"/>
        <charset val="134"/>
      </rPr>
      <t>米，采用</t>
    </r>
    <r>
      <rPr>
        <sz val="10"/>
        <color theme="1"/>
        <rFont val="Times New Roman"/>
        <charset val="134"/>
      </rPr>
      <t>DN125*6</t>
    </r>
    <r>
      <rPr>
        <sz val="10"/>
        <color theme="1"/>
        <rFont val="宋体"/>
        <charset val="134"/>
      </rPr>
      <t>圆钢柱，铝瓦屋面）；投资估算</t>
    </r>
    <r>
      <rPr>
        <sz val="10"/>
        <color theme="1"/>
        <rFont val="Times New Roman"/>
        <charset val="134"/>
      </rPr>
      <t>5.8</t>
    </r>
    <r>
      <rPr>
        <sz val="10"/>
        <color theme="1"/>
        <rFont val="宋体"/>
        <charset val="134"/>
      </rPr>
      <t>万元。④农副产品售卖台长</t>
    </r>
    <r>
      <rPr>
        <sz val="10"/>
        <color theme="1"/>
        <rFont val="Times New Roman"/>
        <charset val="134"/>
      </rPr>
      <t>90</t>
    </r>
    <r>
      <rPr>
        <sz val="10"/>
        <color theme="1"/>
        <rFont val="宋体"/>
        <charset val="134"/>
      </rPr>
      <t>米，投资估算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万元。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⑤彩色地砖</t>
    </r>
    <r>
      <rPr>
        <sz val="10"/>
        <color theme="1"/>
        <rFont val="Times New Roman"/>
        <charset val="134"/>
      </rPr>
      <t>340m2</t>
    </r>
    <r>
      <rPr>
        <sz val="10"/>
        <color theme="1"/>
        <rFont val="宋体"/>
        <charset val="134"/>
      </rPr>
      <t>，投资估算</t>
    </r>
    <r>
      <rPr>
        <sz val="10"/>
        <color theme="1"/>
        <rFont val="Times New Roman"/>
        <charset val="134"/>
      </rPr>
      <t>2.04</t>
    </r>
    <r>
      <rPr>
        <sz val="10"/>
        <color theme="1"/>
        <rFont val="宋体"/>
        <charset val="134"/>
      </rPr>
      <t>万元。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新建配套基础设施：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①室外排水沟</t>
    </r>
    <r>
      <rPr>
        <sz val="10"/>
        <color theme="1"/>
        <rFont val="Times New Roman"/>
        <charset val="134"/>
      </rPr>
      <t>85</t>
    </r>
    <r>
      <rPr>
        <sz val="10"/>
        <color theme="1"/>
        <rFont val="宋体"/>
        <charset val="134"/>
      </rPr>
      <t>米，投资估算</t>
    </r>
    <r>
      <rPr>
        <sz val="10"/>
        <color theme="1"/>
        <rFont val="Times New Roman"/>
        <charset val="134"/>
      </rPr>
      <t>2.2</t>
    </r>
    <r>
      <rPr>
        <sz val="10"/>
        <color theme="1"/>
        <rFont val="宋体"/>
        <charset val="134"/>
      </rPr>
      <t>万元。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②配套水电安装</t>
    </r>
    <r>
      <rPr>
        <sz val="10"/>
        <color theme="1"/>
        <rFont val="Times New Roman"/>
        <charset val="134"/>
      </rPr>
      <t>1166</t>
    </r>
    <r>
      <rPr>
        <sz val="10"/>
        <color theme="1"/>
        <rFont val="宋体"/>
        <charset val="134"/>
      </rPr>
      <t>平方米，投资估算</t>
    </r>
    <r>
      <rPr>
        <sz val="10"/>
        <color theme="1"/>
        <rFont val="Times New Roman"/>
        <charset val="134"/>
      </rPr>
      <t>4.5</t>
    </r>
    <r>
      <rPr>
        <sz val="10"/>
        <color theme="1"/>
        <rFont val="宋体"/>
        <charset val="134"/>
      </rPr>
      <t>万元。</t>
    </r>
  </si>
  <si>
    <r>
      <rPr>
        <sz val="10"/>
        <color theme="1"/>
        <rFont val="宋体"/>
        <charset val="134"/>
      </rPr>
      <t>同序号</t>
    </r>
    <r>
      <rPr>
        <sz val="10"/>
        <color theme="1"/>
        <rFont val="Times New Roman"/>
        <charset val="134"/>
      </rPr>
      <t>20</t>
    </r>
  </si>
  <si>
    <r>
      <rPr>
        <sz val="10"/>
        <color theme="1"/>
        <rFont val="宋体"/>
        <charset val="134"/>
      </rPr>
      <t>盈江县育苗科研基地建设项目（弄璋镇飞勐村等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个村集体经济建设项目）</t>
    </r>
  </si>
  <si>
    <r>
      <rPr>
        <sz val="10"/>
        <rFont val="宋体"/>
        <charset val="134"/>
      </rPr>
      <t>新建高标准智能连栋温室（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栋），一层钢结构，建筑面积</t>
    </r>
    <r>
      <rPr>
        <sz val="10"/>
        <rFont val="Times New Roman"/>
        <charset val="134"/>
      </rPr>
      <t>26000</t>
    </r>
    <r>
      <rPr>
        <sz val="10"/>
        <rFont val="宋体"/>
        <charset val="134"/>
      </rPr>
      <t>平方米，资金</t>
    </r>
    <r>
      <rPr>
        <sz val="10"/>
        <rFont val="Times New Roman"/>
        <charset val="134"/>
      </rPr>
      <t>320</t>
    </r>
    <r>
      <rPr>
        <sz val="10"/>
        <rFont val="宋体"/>
        <charset val="134"/>
      </rPr>
      <t>万元；新建育苗生产车间、育苗物资仓库、高标准智能温室中控室等附属配套设施</t>
    </r>
    <r>
      <rPr>
        <sz val="10"/>
        <rFont val="Times New Roman"/>
        <charset val="134"/>
      </rPr>
      <t>246.943</t>
    </r>
    <r>
      <rPr>
        <sz val="10"/>
        <rFont val="宋体"/>
        <charset val="134"/>
      </rPr>
      <t>万元、采购育苗流水生产线配套设备</t>
    </r>
    <r>
      <rPr>
        <sz val="10"/>
        <rFont val="Times New Roman"/>
        <charset val="134"/>
      </rPr>
      <t>56.557</t>
    </r>
    <r>
      <rPr>
        <sz val="10"/>
        <rFont val="宋体"/>
        <charset val="134"/>
      </rPr>
      <t>万元。</t>
    </r>
  </si>
  <si>
    <r>
      <rPr>
        <sz val="10"/>
        <color theme="1"/>
        <rFont val="宋体"/>
        <charset val="134"/>
      </rPr>
      <t>同序号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、19</t>
    </r>
  </si>
  <si>
    <t>昔马镇茶叶、草果、刺竹加工厂电力提升建设项目（村集体经济）</t>
  </si>
  <si>
    <t>昔马镇</t>
  </si>
  <si>
    <r>
      <rPr>
        <sz val="10"/>
        <color theme="1"/>
        <rFont val="宋体"/>
        <charset val="134"/>
      </rPr>
      <t>主要建设内容：新建安装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千伏变压器设备二套，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米水泥电杆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基，</t>
    </r>
    <r>
      <rPr>
        <sz val="10"/>
        <color theme="1"/>
        <rFont val="Times New Roman"/>
        <charset val="134"/>
      </rPr>
      <t>10KV</t>
    </r>
    <r>
      <rPr>
        <sz val="10"/>
        <color theme="1"/>
        <rFont val="宋体"/>
        <charset val="134"/>
      </rPr>
      <t>智能断路器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台，变压器框架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套，低压箱变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套，变压器抬杠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套，</t>
    </r>
    <r>
      <rPr>
        <sz val="10"/>
        <color theme="1"/>
        <rFont val="Times New Roman"/>
        <charset val="134"/>
      </rPr>
      <t>10KV</t>
    </r>
    <r>
      <rPr>
        <sz val="10"/>
        <color theme="1"/>
        <rFont val="宋体"/>
        <charset val="134"/>
      </rPr>
      <t>高压接线</t>
    </r>
    <r>
      <rPr>
        <sz val="10"/>
        <color theme="1"/>
        <rFont val="Times New Roman"/>
        <charset val="134"/>
      </rPr>
      <t>70</t>
    </r>
    <r>
      <rPr>
        <sz val="10"/>
        <color theme="1"/>
        <rFont val="宋体"/>
        <charset val="134"/>
      </rPr>
      <t>线</t>
    </r>
    <r>
      <rPr>
        <sz val="10"/>
        <color theme="1"/>
        <rFont val="Times New Roman"/>
        <charset val="134"/>
      </rPr>
      <t>600</t>
    </r>
    <r>
      <rPr>
        <sz val="10"/>
        <color theme="1"/>
        <rFont val="宋体"/>
        <charset val="134"/>
      </rPr>
      <t>米，新式避雷器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套，</t>
    </r>
    <r>
      <rPr>
        <sz val="10"/>
        <color theme="1"/>
        <rFont val="Times New Roman"/>
        <charset val="134"/>
      </rPr>
      <t>1.5</t>
    </r>
    <r>
      <rPr>
        <sz val="10"/>
        <color theme="1"/>
        <rFont val="宋体"/>
        <charset val="134"/>
      </rPr>
      <t>长横档</t>
    </r>
    <r>
      <rPr>
        <sz val="10"/>
        <color theme="1"/>
        <rFont val="Times New Roman"/>
        <charset val="134"/>
      </rPr>
      <t>36</t>
    </r>
    <r>
      <rPr>
        <sz val="10"/>
        <color theme="1"/>
        <rFont val="宋体"/>
        <charset val="134"/>
      </rPr>
      <t>匹，</t>
    </r>
    <r>
      <rPr>
        <sz val="10"/>
        <color theme="1"/>
        <rFont val="Times New Roman"/>
        <charset val="134"/>
      </rPr>
      <t>0.4KV120</t>
    </r>
    <r>
      <rPr>
        <sz val="10"/>
        <color theme="1"/>
        <rFont val="宋体"/>
        <charset val="134"/>
      </rPr>
      <t>接源线</t>
    </r>
    <r>
      <rPr>
        <sz val="10"/>
        <color theme="1"/>
        <rFont val="Times New Roman"/>
        <charset val="134"/>
      </rPr>
      <t>1200</t>
    </r>
    <r>
      <rPr>
        <sz val="10"/>
        <color theme="1"/>
        <rFont val="宋体"/>
        <charset val="134"/>
      </rPr>
      <t>米，拉线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套，接地线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组，高压线绝缘子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套，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千伏安铜心变压器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台，带电中心搭火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次，安装施工费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万元，预计投资</t>
    </r>
    <r>
      <rPr>
        <sz val="10"/>
        <color theme="1"/>
        <rFont val="Times New Roman"/>
        <charset val="134"/>
      </rPr>
      <t>32</t>
    </r>
    <r>
      <rPr>
        <sz val="10"/>
        <color theme="1"/>
        <rFont val="宋体"/>
        <charset val="134"/>
      </rPr>
      <t>万元。</t>
    </r>
  </si>
  <si>
    <t>昔马镇人民政府</t>
  </si>
  <si>
    <t>李太幸</t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</si>
  <si>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年产业灌溉设施建设项目（芒章村）</t>
    </r>
  </si>
  <si>
    <t>芒章乡</t>
  </si>
  <si>
    <t>省级衔接资金（第三批）</t>
  </si>
  <si>
    <r>
      <rPr>
        <sz val="10"/>
        <color theme="1"/>
        <rFont val="宋体"/>
        <charset val="134"/>
      </rPr>
      <t>芒章自然村沟头长为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千米灌溉三面堆砌沟渠。</t>
    </r>
  </si>
  <si>
    <t>芒章乡人民政府</t>
  </si>
  <si>
    <t>邱开卫</t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</si>
  <si>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年产业灌溉设施建设项目（勐典村）</t>
    </r>
  </si>
  <si>
    <r>
      <rPr>
        <sz val="10"/>
        <color theme="1"/>
        <rFont val="宋体"/>
        <charset val="134"/>
      </rPr>
      <t>勐弄乡勐典村左家坡农田灌溉沟渠改扩建项目：在左家坡原有的沟渠基础上，改扩建混凝土灌溉（三面）沟渠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宋体"/>
        <charset val="134"/>
      </rPr>
      <t>米，沟宽</t>
    </r>
    <r>
      <rPr>
        <sz val="10"/>
        <color theme="1"/>
        <rFont val="Times New Roman"/>
        <charset val="134"/>
      </rPr>
      <t>400mm</t>
    </r>
    <r>
      <rPr>
        <sz val="10"/>
        <color theme="1"/>
        <rFont val="宋体"/>
        <charset val="134"/>
      </rPr>
      <t>，深度</t>
    </r>
    <r>
      <rPr>
        <sz val="10"/>
        <color theme="1"/>
        <rFont val="Times New Roman"/>
        <charset val="134"/>
      </rPr>
      <t>400mm</t>
    </r>
    <r>
      <rPr>
        <sz val="10"/>
        <color theme="1"/>
        <rFont val="宋体"/>
        <charset val="134"/>
      </rPr>
      <t>，沟壁厚</t>
    </r>
    <r>
      <rPr>
        <sz val="10"/>
        <color theme="1"/>
        <rFont val="Times New Roman"/>
        <charset val="134"/>
      </rPr>
      <t>200mm</t>
    </r>
    <r>
      <rPr>
        <sz val="10"/>
        <color theme="1"/>
        <rFont val="宋体"/>
        <charset val="134"/>
      </rPr>
      <t>。灌溉沟渠（过关前至小高田）</t>
    </r>
    <r>
      <rPr>
        <sz val="10"/>
        <color theme="1"/>
        <rFont val="Times New Roman"/>
        <charset val="134"/>
      </rPr>
      <t>750m</t>
    </r>
    <r>
      <rPr>
        <sz val="10"/>
        <color theme="1"/>
        <rFont val="宋体"/>
        <charset val="134"/>
      </rPr>
      <t>。</t>
    </r>
  </si>
  <si>
    <t>二、就业项目</t>
  </si>
  <si>
    <t>就业项目</t>
  </si>
  <si>
    <t>就业</t>
  </si>
  <si>
    <t>技能培训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</si>
  <si>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年就业技能培训补助</t>
    </r>
  </si>
  <si>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个乡镇</t>
    </r>
  </si>
  <si>
    <r>
      <rPr>
        <sz val="10"/>
        <rFont val="宋体"/>
        <charset val="134"/>
      </rPr>
      <t>计划对脱贫人口（含监测对象）开展种植、养殖和其他业务技能培训以及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宋体"/>
        <charset val="134"/>
      </rPr>
      <t>比亚迪就业技能培训等补助。</t>
    </r>
  </si>
  <si>
    <t>交通费补助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</si>
  <si>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年脱贫劳动力（含监测对象）一次性外出务工交通补助项目</t>
    </r>
  </si>
  <si>
    <r>
      <rPr>
        <sz val="10"/>
        <rFont val="宋体"/>
        <charset val="134"/>
      </rPr>
      <t>对跨省务工且稳定就业三个月以上的脱贫人口，给予不超过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元的一次性外出务工交通补助。预计发放</t>
    </r>
    <r>
      <rPr>
        <sz val="10"/>
        <rFont val="Times New Roman"/>
        <charset val="134"/>
      </rPr>
      <t>3480</t>
    </r>
    <r>
      <rPr>
        <sz val="10"/>
        <rFont val="宋体"/>
        <charset val="134"/>
      </rPr>
      <t>人，每人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元。</t>
    </r>
  </si>
  <si>
    <t>盈江县人力资源和社会保障局</t>
  </si>
  <si>
    <t>李川</t>
  </si>
  <si>
    <t>公益性岗位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</si>
  <si>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年乡村公益性岗位补助</t>
    </r>
  </si>
  <si>
    <r>
      <rPr>
        <sz val="10"/>
        <rFont val="宋体"/>
        <charset val="134"/>
      </rPr>
      <t>针对无业可扶、无法离乡、无力脱贫的劳动力开发就业信息员和村庄保洁员乡村公益性岗位，每人每月补贴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元。</t>
    </r>
  </si>
  <si>
    <r>
      <rPr>
        <sz val="10"/>
        <color theme="1"/>
        <rFont val="宋体"/>
        <charset val="134"/>
      </rPr>
      <t>财政衔接资金结余收回</t>
    </r>
    <r>
      <rPr>
        <sz val="10"/>
        <color theme="1"/>
        <rFont val="Times New Roman"/>
        <charset val="134"/>
      </rPr>
      <t>192.5</t>
    </r>
    <r>
      <rPr>
        <sz val="10"/>
        <color theme="1"/>
        <rFont val="宋体"/>
        <charset val="134"/>
      </rPr>
      <t>万元</t>
    </r>
  </si>
  <si>
    <r>
      <rPr>
        <b/>
        <sz val="12"/>
        <color theme="1"/>
        <rFont val="宋体"/>
        <charset val="134"/>
      </rPr>
      <t>三、乡村建设行动</t>
    </r>
  </si>
  <si>
    <t>乡村建设行动</t>
  </si>
  <si>
    <r>
      <rPr>
        <sz val="10"/>
        <color theme="1"/>
        <rFont val="宋体"/>
        <charset val="134"/>
      </rPr>
      <t>农村基础设施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（含产业配套基础设施）</t>
    </r>
  </si>
  <si>
    <t>农村道路建设（通村路、通户路、小型桥梁等）</t>
  </si>
  <si>
    <t>太平镇雪梨村贺宋村民小组村内道路及产业路建设项目</t>
  </si>
  <si>
    <r>
      <rPr>
        <sz val="10"/>
        <rFont val="宋体"/>
        <charset val="134"/>
      </rPr>
      <t>一、村内道路；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路面调平和压实</t>
    </r>
    <r>
      <rPr>
        <sz val="10"/>
        <rFont val="Times New Roman"/>
        <charset val="134"/>
      </rPr>
      <t>5068m</t>
    </r>
    <r>
      <rPr>
        <sz val="10"/>
        <rFont val="宋体"/>
        <charset val="134"/>
      </rPr>
      <t>，伸缩缝及模板</t>
    </r>
    <r>
      <rPr>
        <sz val="10"/>
        <rFont val="Times New Roman"/>
        <charset val="134"/>
      </rPr>
      <t>42.64</t>
    </r>
    <r>
      <rPr>
        <sz val="10"/>
        <rFont val="宋体"/>
        <charset val="134"/>
      </rPr>
      <t>㎡，厚</t>
    </r>
    <r>
      <rPr>
        <sz val="10"/>
        <rFont val="Times New Roman"/>
        <charset val="134"/>
      </rPr>
      <t>20cm</t>
    </r>
    <r>
      <rPr>
        <sz val="10"/>
        <rFont val="宋体"/>
        <charset val="134"/>
      </rPr>
      <t>砂夹石垫层（加宽）及</t>
    </r>
    <r>
      <rPr>
        <sz val="10"/>
        <rFont val="Times New Roman"/>
        <charset val="134"/>
      </rPr>
      <t>200mm</t>
    </r>
    <r>
      <rPr>
        <sz val="10"/>
        <rFont val="宋体"/>
        <charset val="134"/>
      </rPr>
      <t>厚</t>
    </r>
    <r>
      <rPr>
        <sz val="10"/>
        <rFont val="Times New Roman"/>
        <charset val="134"/>
      </rPr>
      <t>C25</t>
    </r>
    <r>
      <rPr>
        <sz val="10"/>
        <rFont val="宋体"/>
        <charset val="134"/>
      </rPr>
      <t>混凝土路面（加宽）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㎡，厚</t>
    </r>
    <r>
      <rPr>
        <sz val="10"/>
        <rFont val="Times New Roman"/>
        <charset val="134"/>
      </rPr>
      <t>20cm</t>
    </r>
    <r>
      <rPr>
        <sz val="10"/>
        <rFont val="宋体"/>
        <charset val="134"/>
      </rPr>
      <t>砂夹石垫层（场地）及</t>
    </r>
    <r>
      <rPr>
        <sz val="10"/>
        <rFont val="Times New Roman"/>
        <charset val="134"/>
      </rPr>
      <t>200mm</t>
    </r>
    <r>
      <rPr>
        <sz val="10"/>
        <rFont val="宋体"/>
        <charset val="134"/>
      </rPr>
      <t>厚</t>
    </r>
    <r>
      <rPr>
        <sz val="10"/>
        <rFont val="Times New Roman"/>
        <charset val="134"/>
      </rPr>
      <t>C25</t>
    </r>
    <r>
      <rPr>
        <sz val="10"/>
        <rFont val="宋体"/>
        <charset val="134"/>
      </rPr>
      <t>混凝土路面（场地）</t>
    </r>
    <r>
      <rPr>
        <sz val="10"/>
        <rFont val="Times New Roman"/>
        <charset val="134"/>
      </rPr>
      <t>3800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座，挡土墙、涵管、排水沟等附属工程；二、卫生公厕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座；三、产业道路硬化长</t>
    </r>
    <r>
      <rPr>
        <sz val="10"/>
        <rFont val="Times New Roman"/>
        <charset val="134"/>
      </rPr>
      <t>2800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米（含侧边沟），新建铺沙垫石、涵洞及其他附属设施。</t>
    </r>
  </si>
  <si>
    <t>农村污水治理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</si>
  <si>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千万工程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弄璋镇示范村生活污水治理巩固提升项目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</si>
  <si>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、弄慢村民小组拟建设污水收集（沟）管</t>
    </r>
    <r>
      <rPr>
        <sz val="10"/>
        <rFont val="Times New Roman"/>
        <charset val="134"/>
      </rPr>
      <t>4600</t>
    </r>
    <r>
      <rPr>
        <sz val="10"/>
        <rFont val="宋体"/>
        <charset val="134"/>
      </rPr>
      <t>米及配套设施。拟建设污水处理系统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座，单户收集系统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座。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、弄哈汉村民小组拟建设污水收集（沟）管</t>
    </r>
    <r>
      <rPr>
        <sz val="10"/>
        <rFont val="Times New Roman"/>
        <charset val="134"/>
      </rPr>
      <t>2600</t>
    </r>
    <r>
      <rPr>
        <sz val="10"/>
        <rFont val="宋体"/>
        <charset val="134"/>
      </rPr>
      <t>米及配套设施。拟建设污水处理系统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座，单户收集系统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座。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、弄哈傣村民小组拟建设污水收集（沟）管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米及配套设施。拟建设污水处理系统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座，单户收集系统</t>
    </r>
    <r>
      <rPr>
        <sz val="10"/>
        <rFont val="Times New Roman"/>
        <charset val="134"/>
      </rPr>
      <t>68</t>
    </r>
    <r>
      <rPr>
        <sz val="10"/>
        <rFont val="宋体"/>
        <charset val="134"/>
      </rPr>
      <t>座。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、芒朽村民小组拟建设污水收集（沟）管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米及配套设施。拟建设污水处理系统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座，单户收集系统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座。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、蛮回弄保村民小组拟建设污水收集（沟）管</t>
    </r>
    <r>
      <rPr>
        <sz val="10"/>
        <rFont val="Times New Roman"/>
        <charset val="134"/>
      </rPr>
      <t>3200</t>
    </r>
    <r>
      <rPr>
        <sz val="10"/>
        <rFont val="宋体"/>
        <charset val="134"/>
      </rPr>
      <t>米及配套设施。拟建设污水处理系统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座，单户收集系统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座。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、帮巴一村民小组拟建设污水收集（沟）管</t>
    </r>
    <r>
      <rPr>
        <sz val="10"/>
        <rFont val="Times New Roman"/>
        <charset val="134"/>
      </rPr>
      <t>5000</t>
    </r>
    <r>
      <rPr>
        <sz val="10"/>
        <rFont val="宋体"/>
        <charset val="134"/>
      </rPr>
      <t>米及配套设施。拟建设污水处理系统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座，单户收集系统</t>
    </r>
    <r>
      <rPr>
        <sz val="10"/>
        <rFont val="Times New Roman"/>
        <charset val="134"/>
      </rPr>
      <t>121</t>
    </r>
    <r>
      <rPr>
        <sz val="10"/>
        <rFont val="宋体"/>
        <charset val="134"/>
      </rPr>
      <t>座。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、帮巴二村民小组拟建设污水收集（沟）管</t>
    </r>
    <r>
      <rPr>
        <sz val="10"/>
        <rFont val="Times New Roman"/>
        <charset val="134"/>
      </rPr>
      <t>4500</t>
    </r>
    <r>
      <rPr>
        <sz val="10"/>
        <rFont val="宋体"/>
        <charset val="134"/>
      </rPr>
      <t>米及配套设施。拟建设污水处理系统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座，单户收集系统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座。</t>
    </r>
  </si>
  <si>
    <t>其他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</si>
  <si>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千万工程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支那乡支东村石洞村、高田村农村生活污水治理巩固提升项目</t>
    </r>
  </si>
  <si>
    <t>支那乡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</si>
  <si>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、石洞村民小组拟建设污水收集管</t>
    </r>
    <r>
      <rPr>
        <sz val="10"/>
        <rFont val="Times New Roman"/>
        <charset val="134"/>
      </rPr>
      <t>560</t>
    </r>
    <r>
      <rPr>
        <sz val="10"/>
        <rFont val="宋体"/>
        <charset val="134"/>
      </rPr>
      <t>米及配套设施。拟建设污水处理系统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座，单户收集处理系统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座。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、高田村民小组拟建设污水收集管</t>
    </r>
    <r>
      <rPr>
        <sz val="10"/>
        <rFont val="Times New Roman"/>
        <charset val="134"/>
      </rPr>
      <t>620</t>
    </r>
    <r>
      <rPr>
        <sz val="10"/>
        <rFont val="宋体"/>
        <charset val="134"/>
      </rPr>
      <t>米及配套设施。拟建设污水治理设施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座，单户治理设施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座。</t>
    </r>
  </si>
  <si>
    <t>支那乡人民政府</t>
  </si>
  <si>
    <t>唐永成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</si>
  <si>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千万工程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卡场镇黑河村永红村农村生活污水治理巩固提升项目</t>
    </r>
  </si>
  <si>
    <r>
      <rPr>
        <sz val="10"/>
        <rFont val="宋体"/>
        <charset val="134"/>
      </rPr>
      <t>拟建设污水收集管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米及配套设施。拟建设污水治理设施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座。</t>
    </r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</si>
  <si>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千万工程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苏典乡苏典村邦别农村生活污水治理巩固提升项目</t>
    </r>
  </si>
  <si>
    <r>
      <rPr>
        <sz val="10"/>
        <rFont val="宋体"/>
        <charset val="134"/>
      </rPr>
      <t>拟建设污水收集管</t>
    </r>
    <r>
      <rPr>
        <sz val="10"/>
        <rFont val="Times New Roman"/>
        <charset val="134"/>
      </rPr>
      <t>520</t>
    </r>
    <r>
      <rPr>
        <sz val="10"/>
        <rFont val="宋体"/>
        <charset val="134"/>
      </rPr>
      <t>米及配套设施。拟建设污水治理设施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座。</t>
    </r>
  </si>
  <si>
    <t>农村供水保障设施建设</t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</si>
  <si>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年农村饮水安全保障设施建设项目（陇中村）</t>
    </r>
  </si>
  <si>
    <r>
      <rPr>
        <sz val="10"/>
        <color theme="1"/>
        <rFont val="宋体"/>
        <charset val="134"/>
      </rPr>
      <t>在平原镇陇中村卡子新建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立方米蓄水池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座，镀锌管网铺设</t>
    </r>
    <r>
      <rPr>
        <sz val="10"/>
        <color theme="1"/>
        <rFont val="Times New Roman"/>
        <charset val="134"/>
      </rPr>
      <t>2500</t>
    </r>
    <r>
      <rPr>
        <sz val="10"/>
        <color theme="1"/>
        <rFont val="宋体"/>
        <charset val="134"/>
      </rPr>
      <t>米。</t>
    </r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</si>
  <si>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年农村饮水安全保障设施建设项目（卡场村）</t>
    </r>
  </si>
  <si>
    <r>
      <rPr>
        <sz val="10"/>
        <color theme="1"/>
        <rFont val="宋体"/>
        <charset val="134"/>
      </rPr>
      <t>在卡场村景颇新朗安装人饮管网，安装</t>
    </r>
    <r>
      <rPr>
        <sz val="10"/>
        <color theme="1"/>
        <rFont val="Times New Roman"/>
        <charset val="134"/>
      </rPr>
      <t>DN40</t>
    </r>
    <r>
      <rPr>
        <sz val="10"/>
        <color theme="1"/>
        <rFont val="宋体"/>
        <charset val="134"/>
      </rPr>
      <t>镀锌钢管</t>
    </r>
    <r>
      <rPr>
        <sz val="10"/>
        <color theme="1"/>
        <rFont val="Times New Roman"/>
        <charset val="134"/>
      </rPr>
      <t>2500</t>
    </r>
    <r>
      <rPr>
        <sz val="10"/>
        <color theme="1"/>
        <rFont val="宋体"/>
        <charset val="134"/>
      </rPr>
      <t>米、</t>
    </r>
    <r>
      <rPr>
        <sz val="10"/>
        <color theme="1"/>
        <rFont val="Times New Roman"/>
        <charset val="134"/>
      </rPr>
      <t>DN32</t>
    </r>
    <r>
      <rPr>
        <sz val="10"/>
        <color theme="1"/>
        <rFont val="宋体"/>
        <charset val="134"/>
      </rPr>
      <t>镀锌钢管</t>
    </r>
    <r>
      <rPr>
        <sz val="10"/>
        <color theme="1"/>
        <rFont val="Times New Roman"/>
        <charset val="134"/>
      </rPr>
      <t>1800</t>
    </r>
    <r>
      <rPr>
        <sz val="10"/>
        <color theme="1"/>
        <rFont val="宋体"/>
        <charset val="134"/>
      </rPr>
      <t>米、</t>
    </r>
    <r>
      <rPr>
        <sz val="10"/>
        <color theme="1"/>
        <rFont val="Times New Roman"/>
        <charset val="134"/>
      </rPr>
      <t>DN15</t>
    </r>
    <r>
      <rPr>
        <sz val="10"/>
        <color theme="1"/>
        <rFont val="宋体"/>
        <charset val="134"/>
      </rPr>
      <t>镀锌钢管</t>
    </r>
    <r>
      <rPr>
        <sz val="10"/>
        <color theme="1"/>
        <rFont val="Times New Roman"/>
        <charset val="134"/>
      </rPr>
      <t>1200</t>
    </r>
    <r>
      <rPr>
        <sz val="10"/>
        <color theme="1"/>
        <rFont val="宋体"/>
        <charset val="134"/>
      </rPr>
      <t>米。</t>
    </r>
  </si>
  <si>
    <t>产业路、资源路、旅游路建设</t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</si>
  <si>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年产业道路建设项目（平原镇高里村）</t>
    </r>
  </si>
  <si>
    <r>
      <rPr>
        <sz val="10"/>
        <rFont val="宋体"/>
        <charset val="134"/>
      </rPr>
      <t>高里村下高里洒雷拱、迈旁拱产业道路建设：总长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公里，路基调平</t>
    </r>
    <r>
      <rPr>
        <sz val="10"/>
        <rFont val="Times New Roman"/>
        <charset val="134"/>
      </rPr>
      <t>5000</t>
    </r>
    <r>
      <rPr>
        <sz val="10"/>
        <rFont val="宋体"/>
        <charset val="134"/>
      </rPr>
      <t>平方米，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厚砂砾石垫层</t>
    </r>
    <r>
      <rPr>
        <sz val="10"/>
        <rFont val="Times New Roman"/>
        <charset val="134"/>
      </rPr>
      <t>5000</t>
    </r>
    <r>
      <rPr>
        <sz val="10"/>
        <rFont val="宋体"/>
        <charset val="134"/>
      </rPr>
      <t>平方米，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厚</t>
    </r>
    <r>
      <rPr>
        <sz val="10"/>
        <rFont val="Times New Roman"/>
        <charset val="134"/>
      </rPr>
      <t>C25</t>
    </r>
    <r>
      <rPr>
        <sz val="10"/>
        <rFont val="宋体"/>
        <charset val="134"/>
      </rPr>
      <t>混凝土路面</t>
    </r>
    <r>
      <rPr>
        <sz val="10"/>
        <rFont val="Times New Roman"/>
        <charset val="134"/>
      </rPr>
      <t>5000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DN400</t>
    </r>
    <r>
      <rPr>
        <sz val="10"/>
        <rFont val="宋体"/>
        <charset val="134"/>
      </rPr>
      <t>混凝土管</t>
    </r>
    <r>
      <rPr>
        <sz val="10"/>
        <rFont val="Times New Roman"/>
        <charset val="134"/>
      </rPr>
      <t>18m,</t>
    </r>
    <r>
      <rPr>
        <sz val="10"/>
        <rFont val="宋体"/>
        <charset val="134"/>
      </rPr>
      <t>混凝土筋墙及边沟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立方米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钢筋混凝土桥梁（跨度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米，款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米），计划安排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万。</t>
    </r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</si>
  <si>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年产业道路建设项目（盏西镇双龙村）</t>
    </r>
  </si>
  <si>
    <r>
      <t>盏西镇双龙村荆竹林蚕桑产业路提质改造项目：修建荆竹林蚕桑基地产业道路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>公里，路基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米，路面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米（含排水沟），采用</t>
    </r>
    <r>
      <rPr>
        <sz val="10"/>
        <rFont val="Times New Roman"/>
        <charset val="134"/>
      </rPr>
      <t>200mm</t>
    </r>
    <r>
      <rPr>
        <sz val="10"/>
        <rFont val="宋体"/>
        <charset val="134"/>
      </rPr>
      <t>厚砂夹石铺垫。</t>
    </r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</si>
  <si>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年产业道路建设项目（太平镇弄盏村）</t>
    </r>
  </si>
  <si>
    <r>
      <rPr>
        <sz val="10"/>
        <rFont val="宋体"/>
        <charset val="134"/>
      </rPr>
      <t>一、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厚</t>
    </r>
    <r>
      <rPr>
        <sz val="10"/>
        <rFont val="Times New Roman"/>
        <charset val="134"/>
      </rPr>
      <t>C25</t>
    </r>
    <r>
      <rPr>
        <sz val="10"/>
        <rFont val="宋体"/>
        <charset val="134"/>
      </rPr>
      <t>混凝土道路</t>
    </r>
    <r>
      <rPr>
        <sz val="10"/>
        <rFont val="Times New Roman"/>
        <charset val="134"/>
      </rPr>
      <t>3472</t>
    </r>
    <r>
      <rPr>
        <sz val="10"/>
        <rFont val="宋体"/>
        <charset val="134"/>
      </rPr>
      <t>㎡；二、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厚道路砂夹石垫层</t>
    </r>
    <r>
      <rPr>
        <sz val="10"/>
        <rFont val="Times New Roman"/>
        <charset val="134"/>
      </rPr>
      <t>3472</t>
    </r>
    <r>
      <rPr>
        <sz val="10"/>
        <rFont val="宋体"/>
        <charset val="134"/>
      </rPr>
      <t>㎡；三、</t>
    </r>
    <r>
      <rPr>
        <sz val="10"/>
        <rFont val="Times New Roman"/>
        <charset val="134"/>
      </rPr>
      <t>c20</t>
    </r>
    <r>
      <rPr>
        <sz val="10"/>
        <rFont val="宋体"/>
        <charset val="134"/>
      </rPr>
      <t>现浇混凝土路肩墙（</t>
    </r>
    <r>
      <rPr>
        <sz val="10"/>
        <rFont val="Times New Roman"/>
        <charset val="134"/>
      </rPr>
      <t>0.3*0.3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500m</t>
    </r>
    <r>
      <rPr>
        <sz val="10"/>
        <rFont val="宋体"/>
        <charset val="134"/>
      </rPr>
      <t>；四、混凝土排水沟（</t>
    </r>
    <r>
      <rPr>
        <sz val="10"/>
        <rFont val="Times New Roman"/>
        <charset val="134"/>
      </rPr>
      <t>400*400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458m</t>
    </r>
    <r>
      <rPr>
        <sz val="10"/>
        <rFont val="宋体"/>
        <charset val="134"/>
      </rPr>
      <t>；五、浆砌石排水沟（</t>
    </r>
    <r>
      <rPr>
        <sz val="10"/>
        <rFont val="Times New Roman"/>
        <charset val="134"/>
      </rPr>
      <t>600*600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300m</t>
    </r>
    <r>
      <rPr>
        <sz val="10"/>
        <rFont val="宋体"/>
        <charset val="134"/>
      </rPr>
      <t>；六、浆砌石挡土墙</t>
    </r>
    <r>
      <rPr>
        <sz val="10"/>
        <rFont val="Times New Roman"/>
        <charset val="134"/>
      </rPr>
      <t>180m³</t>
    </r>
    <r>
      <rPr>
        <sz val="10"/>
        <rFont val="宋体"/>
        <charset val="134"/>
      </rPr>
      <t>；七、</t>
    </r>
    <r>
      <rPr>
        <sz val="10"/>
        <rFont val="Times New Roman"/>
        <charset val="134"/>
      </rPr>
      <t>600*600*1000</t>
    </r>
    <r>
      <rPr>
        <sz val="10"/>
        <rFont val="宋体"/>
        <charset val="134"/>
      </rPr>
      <t>沉砂池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个；八、浆砌石拦水坝</t>
    </r>
    <r>
      <rPr>
        <sz val="10"/>
        <rFont val="Times New Roman"/>
        <charset val="134"/>
      </rPr>
      <t>50m³</t>
    </r>
    <r>
      <rPr>
        <sz val="10"/>
        <rFont val="宋体"/>
        <charset val="134"/>
      </rPr>
      <t>。</t>
    </r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</si>
  <si>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年产业道路建设项目（太平镇拉丙村）</t>
    </r>
  </si>
  <si>
    <r>
      <rPr>
        <sz val="10"/>
        <rFont val="宋体"/>
        <charset val="134"/>
      </rPr>
      <t>一、道路部分：路长</t>
    </r>
    <r>
      <rPr>
        <sz val="10"/>
        <rFont val="Times New Roman"/>
        <charset val="134"/>
      </rPr>
      <t>1700</t>
    </r>
    <r>
      <rPr>
        <sz val="10"/>
        <rFont val="宋体"/>
        <charset val="134"/>
      </rPr>
      <t>米；路宽（含路肩）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米；二、水库沟部分：沟长</t>
    </r>
    <r>
      <rPr>
        <sz val="10"/>
        <rFont val="Times New Roman"/>
        <charset val="134"/>
      </rPr>
      <t>320</t>
    </r>
    <r>
      <rPr>
        <sz val="10"/>
        <rFont val="宋体"/>
        <charset val="134"/>
      </rPr>
      <t>米；过水断面</t>
    </r>
    <r>
      <rPr>
        <sz val="10"/>
        <rFont val="Times New Roman"/>
        <charset val="134"/>
      </rPr>
      <t>0.4×0.6</t>
    </r>
    <r>
      <rPr>
        <sz val="10"/>
        <rFont val="宋体"/>
        <charset val="134"/>
      </rPr>
      <t>（宽</t>
    </r>
    <r>
      <rPr>
        <sz val="10"/>
        <rFont val="Times New Roman"/>
        <charset val="134"/>
      </rPr>
      <t>×</t>
    </r>
    <r>
      <rPr>
        <sz val="10"/>
        <rFont val="宋体"/>
        <charset val="134"/>
      </rPr>
      <t>高）米。</t>
    </r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</si>
  <si>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年农村污水处理建设项目（平原镇新莲村）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</si>
  <si>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污水管网：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新建</t>
    </r>
    <r>
      <rPr>
        <sz val="10"/>
        <color theme="1"/>
        <rFont val="Times New Roman"/>
        <charset val="134"/>
      </rPr>
      <t xml:space="preserve"> DN300 HDPE </t>
    </r>
    <r>
      <rPr>
        <sz val="10"/>
        <color theme="1"/>
        <rFont val="宋体"/>
        <charset val="134"/>
      </rPr>
      <t>钢带双壁波纹管污水管</t>
    </r>
    <r>
      <rPr>
        <sz val="10"/>
        <color theme="1"/>
        <rFont val="Times New Roman"/>
        <charset val="134"/>
      </rPr>
      <t>1803m</t>
    </r>
    <r>
      <rPr>
        <sz val="10"/>
        <color theme="1"/>
        <rFont val="宋体"/>
        <charset val="134"/>
      </rPr>
      <t>，新建</t>
    </r>
    <r>
      <rPr>
        <sz val="10"/>
        <color theme="1"/>
        <rFont val="Times New Roman"/>
        <charset val="134"/>
      </rPr>
      <t xml:space="preserve">DN400HDPE </t>
    </r>
    <r>
      <rPr>
        <sz val="10"/>
        <color theme="1"/>
        <rFont val="宋体"/>
        <charset val="134"/>
      </rPr>
      <t>钢带双壁波纹管污水管</t>
    </r>
    <r>
      <rPr>
        <sz val="10"/>
        <color theme="1"/>
        <rFont val="Times New Roman"/>
        <charset val="134"/>
      </rPr>
      <t xml:space="preserve"> 644m</t>
    </r>
    <r>
      <rPr>
        <sz val="10"/>
        <color theme="1"/>
        <rFont val="宋体"/>
        <charset val="134"/>
      </rPr>
      <t>，新建入户连接管</t>
    </r>
    <r>
      <rPr>
        <sz val="10"/>
        <color theme="1"/>
        <rFont val="Times New Roman"/>
        <charset val="134"/>
      </rPr>
      <t>5230m</t>
    </r>
    <r>
      <rPr>
        <sz val="10"/>
        <color theme="1"/>
        <rFont val="宋体"/>
        <charset val="134"/>
      </rPr>
      <t>（含</t>
    </r>
    <r>
      <rPr>
        <sz val="10"/>
        <color theme="1"/>
        <rFont val="Times New Roman"/>
        <charset val="134"/>
      </rPr>
      <t>PE</t>
    </r>
    <r>
      <rPr>
        <sz val="10"/>
        <color theme="1"/>
        <rFont val="宋体"/>
        <charset val="134"/>
      </rPr>
      <t>管和</t>
    </r>
    <r>
      <rPr>
        <sz val="10"/>
        <color theme="1"/>
        <rFont val="Times New Roman"/>
        <charset val="134"/>
      </rPr>
      <t xml:space="preserve"> PVC </t>
    </r>
    <r>
      <rPr>
        <sz val="10"/>
        <color theme="1"/>
        <rFont val="宋体"/>
        <charset val="134"/>
      </rPr>
      <t>管），新建污水压力输送管</t>
    </r>
    <r>
      <rPr>
        <sz val="10"/>
        <color theme="1"/>
        <rFont val="Times New Roman"/>
        <charset val="134"/>
      </rPr>
      <t xml:space="preserve"> 295m</t>
    </r>
    <r>
      <rPr>
        <sz val="10"/>
        <color theme="1"/>
        <rFont val="宋体"/>
        <charset val="134"/>
      </rPr>
      <t>（含</t>
    </r>
    <r>
      <rPr>
        <sz val="10"/>
        <color theme="1"/>
        <rFont val="Times New Roman"/>
        <charset val="134"/>
      </rPr>
      <t xml:space="preserve">PE </t>
    </r>
    <r>
      <rPr>
        <sz val="10"/>
        <color theme="1"/>
        <rFont val="宋体"/>
        <charset val="134"/>
      </rPr>
      <t>管和钢管），并配套</t>
    </r>
    <r>
      <rPr>
        <sz val="10"/>
        <color theme="1"/>
        <rFont val="Times New Roman"/>
        <charset val="134"/>
      </rPr>
      <t xml:space="preserve">φ700 </t>
    </r>
    <r>
      <rPr>
        <sz val="10"/>
        <color theme="1"/>
        <rFont val="宋体"/>
        <charset val="134"/>
      </rPr>
      <t>塑料排水检查井</t>
    </r>
    <r>
      <rPr>
        <sz val="10"/>
        <color theme="1"/>
        <rFont val="Times New Roman"/>
        <charset val="134"/>
      </rPr>
      <t xml:space="preserve"> 96 </t>
    </r>
    <r>
      <rPr>
        <sz val="10"/>
        <color theme="1"/>
        <rFont val="宋体"/>
        <charset val="134"/>
      </rPr>
      <t>座，</t>
    </r>
    <r>
      <rPr>
        <sz val="10"/>
        <color theme="1"/>
        <rFont val="Times New Roman"/>
        <charset val="134"/>
      </rPr>
      <t xml:space="preserve">φ700 </t>
    </r>
    <r>
      <rPr>
        <sz val="10"/>
        <color theme="1"/>
        <rFont val="宋体"/>
        <charset val="134"/>
      </rPr>
      <t>塑料排水沉泥井</t>
    </r>
    <r>
      <rPr>
        <sz val="10"/>
        <color theme="1"/>
        <rFont val="Times New Roman"/>
        <charset val="134"/>
      </rPr>
      <t xml:space="preserve">51 </t>
    </r>
    <r>
      <rPr>
        <sz val="10"/>
        <color theme="1"/>
        <rFont val="宋体"/>
        <charset val="134"/>
      </rPr>
      <t>座；新建隔油池</t>
    </r>
    <r>
      <rPr>
        <sz val="10"/>
        <color theme="1"/>
        <rFont val="Times New Roman"/>
        <charset val="134"/>
      </rPr>
      <t xml:space="preserve"> 6 </t>
    </r>
    <r>
      <rPr>
        <sz val="10"/>
        <color theme="1"/>
        <rFont val="宋体"/>
        <charset val="134"/>
      </rPr>
      <t>座，新建户用清扫口</t>
    </r>
    <r>
      <rPr>
        <sz val="10"/>
        <color theme="1"/>
        <rFont val="Times New Roman"/>
        <charset val="134"/>
      </rPr>
      <t xml:space="preserve"> 125 </t>
    </r>
    <r>
      <rPr>
        <sz val="10"/>
        <color theme="1"/>
        <rFont val="宋体"/>
        <charset val="134"/>
      </rPr>
      <t>座。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污水泵站：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新建污水泵站</t>
    </r>
    <r>
      <rPr>
        <sz val="10"/>
        <color theme="1"/>
        <rFont val="Times New Roman"/>
        <charset val="134"/>
      </rPr>
      <t xml:space="preserve"> 1 </t>
    </r>
    <r>
      <rPr>
        <sz val="10"/>
        <color theme="1"/>
        <rFont val="宋体"/>
        <charset val="134"/>
      </rPr>
      <t>座，尺寸为</t>
    </r>
    <r>
      <rPr>
        <sz val="10"/>
        <color theme="1"/>
        <rFont val="Times New Roman"/>
        <charset val="134"/>
      </rPr>
      <t xml:space="preserve"> L×B×H=5.4×2.8×3.0m</t>
    </r>
    <r>
      <rPr>
        <sz val="10"/>
        <color theme="1"/>
        <rFont val="宋体"/>
        <charset val="134"/>
      </rPr>
      <t>，钢筋混凝土结构；配套潜污泵、阀门井、机械格栅、起吊装置等。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雨水工程：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硬化排水沟</t>
    </r>
    <r>
      <rPr>
        <sz val="10"/>
        <color theme="1"/>
        <rFont val="Times New Roman"/>
        <charset val="134"/>
      </rPr>
      <t xml:space="preserve"> 2394m</t>
    </r>
    <r>
      <rPr>
        <sz val="10"/>
        <color theme="1"/>
        <rFont val="宋体"/>
        <charset val="134"/>
      </rPr>
      <t>，包含盖板等。</t>
    </r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</si>
  <si>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千万工程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示范村生活污水治理巩固提升项目（一期）</t>
    </r>
  </si>
  <si>
    <t>弄璋镇太平镇盏西镇昔马镇</t>
  </si>
  <si>
    <r>
      <rPr>
        <sz val="10"/>
        <color theme="1"/>
        <rFont val="宋体"/>
        <charset val="134"/>
      </rPr>
      <t>新建</t>
    </r>
    <r>
      <rPr>
        <sz val="10"/>
        <color theme="1"/>
        <rFont val="Times New Roman"/>
        <charset val="134"/>
      </rPr>
      <t>DN500PE</t>
    </r>
    <r>
      <rPr>
        <sz val="10"/>
        <color theme="1"/>
        <rFont val="宋体"/>
        <charset val="134"/>
      </rPr>
      <t>双壁波纹管污水管</t>
    </r>
    <r>
      <rPr>
        <sz val="10"/>
        <color theme="1"/>
        <rFont val="Times New Roman"/>
        <charset val="134"/>
      </rPr>
      <t>1200</t>
    </r>
    <r>
      <rPr>
        <sz val="10"/>
        <color theme="1"/>
        <rFont val="宋体"/>
        <charset val="134"/>
      </rPr>
      <t>米、检查井</t>
    </r>
    <r>
      <rPr>
        <sz val="10"/>
        <color theme="1"/>
        <rFont val="Times New Roman"/>
        <charset val="134"/>
      </rPr>
      <t>55</t>
    </r>
    <r>
      <rPr>
        <sz val="10"/>
        <color theme="1"/>
        <rFont val="宋体"/>
        <charset val="134"/>
      </rPr>
      <t>座、沉泥井</t>
    </r>
    <r>
      <rPr>
        <sz val="10"/>
        <color theme="1"/>
        <rFont val="Times New Roman"/>
        <charset val="134"/>
      </rPr>
      <t>55</t>
    </r>
    <r>
      <rPr>
        <sz val="10"/>
        <color theme="1"/>
        <rFont val="宋体"/>
        <charset val="134"/>
      </rPr>
      <t>座、架设动力电线路</t>
    </r>
    <r>
      <rPr>
        <sz val="10"/>
        <color theme="1"/>
        <rFont val="Times New Roman"/>
        <charset val="134"/>
      </rPr>
      <t>400</t>
    </r>
    <r>
      <rPr>
        <sz val="10"/>
        <color theme="1"/>
        <rFont val="宋体"/>
        <charset val="134"/>
      </rPr>
      <t>米及处理站其他附属工程。</t>
    </r>
  </si>
  <si>
    <t>盈江县住房和城乡建设局</t>
  </si>
  <si>
    <t>方达超</t>
  </si>
  <si>
    <r>
      <rPr>
        <sz val="10"/>
        <rFont val="宋体"/>
        <charset val="134"/>
      </rPr>
      <t>农村基础设施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（含产业配套基础设施）</t>
    </r>
  </si>
  <si>
    <t>农村引水安全保障设施建设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</si>
  <si>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年农村饮水安全保障设施建设项目</t>
    </r>
  </si>
  <si>
    <t>卡场镇、支那乡、盏西镇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</si>
  <si>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卡场镇吾帕村：铺设输配水管道</t>
    </r>
    <r>
      <rPr>
        <sz val="10"/>
        <rFont val="Times New Roman"/>
        <charset val="134"/>
      </rPr>
      <t>9.2</t>
    </r>
    <r>
      <rPr>
        <sz val="10"/>
        <rFont val="宋体"/>
        <charset val="134"/>
      </rPr>
      <t>公里；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支那乡支那村：新建取水设施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座，铺设输配水管道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公里；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盏西镇关上村：铺设输配水管道</t>
    </r>
    <r>
      <rPr>
        <sz val="10"/>
        <rFont val="Times New Roman"/>
        <charset val="134"/>
      </rPr>
      <t>18.6</t>
    </r>
    <r>
      <rPr>
        <sz val="10"/>
        <rFont val="宋体"/>
        <charset val="134"/>
      </rPr>
      <t>公里。</t>
    </r>
  </si>
  <si>
    <t>盈江县水利局</t>
  </si>
  <si>
    <t>李文国</t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</si>
  <si>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年村内道路建设项目（那邦镇）</t>
    </r>
  </si>
  <si>
    <t>那邦镇</t>
  </si>
  <si>
    <r>
      <rPr>
        <sz val="10"/>
        <color theme="1"/>
        <rFont val="宋体"/>
        <charset val="134"/>
      </rPr>
      <t>道路总长</t>
    </r>
    <r>
      <rPr>
        <sz val="10"/>
        <color theme="1"/>
        <rFont val="Times New Roman"/>
        <charset val="134"/>
      </rPr>
      <t>1290</t>
    </r>
    <r>
      <rPr>
        <sz val="10"/>
        <color theme="1"/>
        <rFont val="宋体"/>
        <charset val="134"/>
      </rPr>
      <t>米，路宽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米，路面挖除</t>
    </r>
    <r>
      <rPr>
        <sz val="10"/>
        <color theme="1"/>
        <rFont val="Times New Roman"/>
        <charset val="134"/>
      </rPr>
      <t>14147.72</t>
    </r>
    <r>
      <rPr>
        <sz val="10"/>
        <color theme="1"/>
        <rFont val="宋体"/>
        <charset val="134"/>
      </rPr>
      <t>平方米，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厘米厚级配碎石基层</t>
    </r>
    <r>
      <rPr>
        <sz val="10"/>
        <color theme="1"/>
        <rFont val="Times New Roman"/>
        <charset val="134"/>
      </rPr>
      <t>10714.11</t>
    </r>
    <r>
      <rPr>
        <sz val="10"/>
        <color theme="1"/>
        <rFont val="宋体"/>
        <charset val="134"/>
      </rPr>
      <t>平方米，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厘米厚级配碎石基层</t>
    </r>
    <r>
      <rPr>
        <sz val="10"/>
        <color theme="1"/>
        <rFont val="Times New Roman"/>
        <charset val="134"/>
      </rPr>
      <t>2245.25</t>
    </r>
    <r>
      <rPr>
        <sz val="10"/>
        <color theme="1"/>
        <rFont val="宋体"/>
        <charset val="134"/>
      </rPr>
      <t>平方米，水泥混凝土路面（弯拉强度</t>
    </r>
    <r>
      <rPr>
        <sz val="10"/>
        <color theme="1"/>
        <rFont val="Times New Roman"/>
        <charset val="134"/>
      </rPr>
      <t>4.5Mpa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13009.36</t>
    </r>
    <r>
      <rPr>
        <sz val="10"/>
        <color theme="1"/>
        <rFont val="宋体"/>
        <charset val="134"/>
      </rPr>
      <t>平方米，路面</t>
    </r>
    <r>
      <rPr>
        <sz val="10"/>
        <color theme="1"/>
        <rFont val="Times New Roman"/>
        <charset val="134"/>
      </rPr>
      <t>HRB400</t>
    </r>
    <r>
      <rPr>
        <sz val="10"/>
        <color theme="1"/>
        <rFont val="宋体"/>
        <charset val="134"/>
      </rPr>
      <t>钢筋</t>
    </r>
    <r>
      <rPr>
        <sz val="10"/>
        <color theme="1"/>
        <rFont val="Times New Roman"/>
        <charset val="134"/>
      </rPr>
      <t>15950.26</t>
    </r>
    <r>
      <rPr>
        <sz val="10"/>
        <color theme="1"/>
        <rFont val="宋体"/>
        <charset val="134"/>
      </rPr>
      <t>千克；路面</t>
    </r>
    <r>
      <rPr>
        <sz val="10"/>
        <color theme="1"/>
        <rFont val="Times New Roman"/>
        <charset val="134"/>
      </rPr>
      <t>HPB300</t>
    </r>
    <r>
      <rPr>
        <sz val="10"/>
        <color theme="1"/>
        <rFont val="宋体"/>
        <charset val="134"/>
      </rPr>
      <t>传力钢筋</t>
    </r>
    <r>
      <rPr>
        <sz val="10"/>
        <color theme="1"/>
        <rFont val="Times New Roman"/>
        <charset val="134"/>
      </rPr>
      <t>12434.45</t>
    </r>
    <r>
      <rPr>
        <sz val="10"/>
        <color theme="1"/>
        <rFont val="宋体"/>
        <charset val="134"/>
      </rPr>
      <t>千克；软基换填</t>
    </r>
    <r>
      <rPr>
        <sz val="10"/>
        <color theme="1"/>
        <rFont val="Times New Roman"/>
        <charset val="134"/>
      </rPr>
      <t>966</t>
    </r>
    <r>
      <rPr>
        <sz val="10"/>
        <color theme="1"/>
        <rFont val="宋体"/>
        <charset val="134"/>
      </rPr>
      <t>立方米，雨水口恢复重建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座，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盖板排水沟清淤</t>
    </r>
    <r>
      <rPr>
        <sz val="10"/>
        <color theme="1"/>
        <rFont val="Times New Roman"/>
        <charset val="134"/>
      </rPr>
      <t>1200</t>
    </r>
    <r>
      <rPr>
        <sz val="10"/>
        <color theme="1"/>
        <rFont val="宋体"/>
        <charset val="134"/>
      </rPr>
      <t>米；总投资</t>
    </r>
    <r>
      <rPr>
        <sz val="10"/>
        <color theme="1"/>
        <rFont val="Times New Roman"/>
        <charset val="134"/>
      </rPr>
      <t>433</t>
    </r>
    <r>
      <rPr>
        <sz val="10"/>
        <color theme="1"/>
        <rFont val="宋体"/>
        <charset val="134"/>
      </rPr>
      <t>万元。</t>
    </r>
  </si>
  <si>
    <t>盈江县交通运输局</t>
  </si>
  <si>
    <t>盏西镇关上村芒冷自然村农村饮水安全保障设施建设项目</t>
  </si>
  <si>
    <t>州级衔接资金</t>
  </si>
  <si>
    <t>一是修建40m³现浇混凝土沉淀池两座（资金购买沉淀池所需水泥、砂、碎石、钢筋等建筑材料）。                                              二是新建长20米、高3.3米毛石取水坝一座（资金购买取水坝水泥、砂、碎石、毛石等建筑材料）。                                              三是改造芒冷一、二组主管7000米，其中dn75PE管（PE100级，压力等级1.6MPa）4000米、dn50PE管（PE100级，压力等级1.6MPa）3000米。                                              四是改造芒冷三、四、五组主管5600米，采用dn90PE管（PE100级，压力等级1.6MPa），入户管网改造900米，采用dn25PE管（PE100级，压力等级1.6MPa）。</t>
  </si>
  <si>
    <r>
      <rPr>
        <b/>
        <sz val="12"/>
        <color theme="1"/>
        <rFont val="宋体"/>
        <charset val="134"/>
      </rPr>
      <t>四、异地搬迁后扶</t>
    </r>
  </si>
  <si>
    <t>易地搬迁后扶</t>
  </si>
  <si>
    <t>社区服务管理示范安置区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</si>
  <si>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年产业奖补项目（易地扶贫搬迁以奖代补）</t>
    </r>
  </si>
  <si>
    <r>
      <rPr>
        <sz val="10"/>
        <rFont val="宋体"/>
        <charset val="134"/>
      </rPr>
      <t>云南省发改委等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部门《关于下达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年度易地扶贫搬迁后续扶持以奖代补项目计划的通知》（云发改易地〔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218</t>
    </r>
    <r>
      <rPr>
        <sz val="10"/>
        <rFont val="宋体"/>
        <charset val="134"/>
      </rPr>
      <t>号）下达盈江县平原镇岗勐易地扶贫搬迁安置区衔接资金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万元，项目建设内容及规模：用于建设易地搬迁点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服务砖混结构基础设施建设，面积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平方米。</t>
    </r>
  </si>
  <si>
    <r>
      <rPr>
        <b/>
        <sz val="12"/>
        <color theme="1"/>
        <rFont val="宋体"/>
        <charset val="134"/>
      </rPr>
      <t>五、其他</t>
    </r>
  </si>
  <si>
    <t>少数民族特色村寨建设项目</t>
  </si>
  <si>
    <r>
      <rPr>
        <sz val="10"/>
        <rFont val="宋体"/>
        <charset val="134"/>
      </rPr>
      <t>盈江县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年少数民族村寨旅游提升项目</t>
    </r>
  </si>
  <si>
    <t>勐弄乡、平原镇、弄璋镇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</si>
  <si>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龙门寨少数民族村寨旅游提升项目：在龙门寨实施文旅融合产业道路</t>
    </r>
    <r>
      <rPr>
        <sz val="10"/>
        <rFont val="Times New Roman"/>
        <charset val="134"/>
      </rPr>
      <t>0.7</t>
    </r>
    <r>
      <rPr>
        <sz val="10"/>
        <rFont val="宋体"/>
        <charset val="134"/>
      </rPr>
      <t>公里，主要建设内容为边沟、路肩及砂石路面。资金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拉勐民族村寨旅游提升项目：在拉勐寨子硬化晒场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平方米、道路硬化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米及项目相关的其它附属设施。资金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万元。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民族手工业融合创新发展项目：在弄璋镇飞勐村允哏寨子实施傣族传统织锦项目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个。资金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万元。</t>
    </r>
  </si>
  <si>
    <r>
      <rPr>
        <b/>
        <sz val="12"/>
        <color theme="1"/>
        <rFont val="宋体"/>
        <charset val="134"/>
      </rPr>
      <t>六、巩固三保障成果</t>
    </r>
  </si>
  <si>
    <t>巩固三保障成果</t>
  </si>
  <si>
    <t>教育</t>
  </si>
  <si>
    <r>
      <rPr>
        <sz val="10"/>
        <color theme="1"/>
        <rFont val="宋体"/>
        <charset val="134"/>
      </rPr>
      <t>享受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雨露计划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职业教育补助</t>
    </r>
  </si>
  <si>
    <r>
      <rPr>
        <sz val="10"/>
        <color theme="1"/>
        <rFont val="宋体"/>
        <charset val="134"/>
      </rPr>
      <t>盈江县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"</t>
    </r>
    <r>
      <rPr>
        <sz val="10"/>
        <color theme="1"/>
        <rFont val="宋体"/>
        <charset val="134"/>
      </rPr>
      <t>雨露计划</t>
    </r>
    <r>
      <rPr>
        <sz val="10"/>
        <color theme="1"/>
        <rFont val="Times New Roman"/>
        <charset val="134"/>
      </rPr>
      <t>"</t>
    </r>
    <r>
      <rPr>
        <sz val="10"/>
        <color theme="1"/>
        <rFont val="宋体"/>
        <charset val="134"/>
      </rPr>
      <t>职业教育补助项目</t>
    </r>
  </si>
  <si>
    <r>
      <rPr>
        <sz val="10"/>
        <color theme="1"/>
        <rFont val="宋体"/>
        <charset val="134"/>
      </rPr>
      <t>对脱贫人口（含监测对象）中在校就读接受中、高等职业教育，根据学历标准，按每生每年</t>
    </r>
    <r>
      <rPr>
        <sz val="10"/>
        <color theme="1"/>
        <rFont val="Times New Roman"/>
        <charset val="134"/>
      </rPr>
      <t>3000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5000</t>
    </r>
    <r>
      <rPr>
        <sz val="10"/>
        <color theme="1"/>
        <rFont val="宋体"/>
        <charset val="134"/>
      </rPr>
      <t>元进行补助。年预计发放补助金</t>
    </r>
    <r>
      <rPr>
        <sz val="10"/>
        <color theme="1"/>
        <rFont val="Times New Roman"/>
        <charset val="134"/>
      </rPr>
      <t>600</t>
    </r>
    <r>
      <rPr>
        <sz val="10"/>
        <color theme="1"/>
        <rFont val="宋体"/>
        <charset val="134"/>
      </rPr>
      <t>万元。</t>
    </r>
  </si>
  <si>
    <r>
      <rPr>
        <sz val="10"/>
        <color theme="1"/>
        <rFont val="宋体"/>
        <charset val="134"/>
      </rPr>
      <t>财政衔接资金结余收回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万元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</si>
</sst>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  <numFmt numFmtId="179" formatCode="0.00_);[Red]\(0.00\)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方正黑体_GBK"/>
      <charset val="134"/>
    </font>
    <font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7" fillId="15" borderId="15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9" fontId="1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0" borderId="1" xfId="11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78" fontId="9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zoomScale="90" zoomScaleNormal="90" topLeftCell="A37" workbookViewId="0">
      <selection activeCell="Q43" sqref="Q43"/>
    </sheetView>
  </sheetViews>
  <sheetFormatPr defaultColWidth="9" defaultRowHeight="13.5"/>
  <cols>
    <col min="1" max="1" width="4.89166666666667" customWidth="1"/>
    <col min="2" max="2" width="9" customWidth="1"/>
    <col min="3" max="3" width="8.33333333333333" customWidth="1"/>
    <col min="4" max="4" width="6.775" customWidth="1"/>
    <col min="5" max="5" width="18.6666666666667" customWidth="1"/>
    <col min="7" max="7" width="10.4416666666667" customWidth="1"/>
    <col min="9" max="9" width="66.5583333333333" customWidth="1"/>
    <col min="10" max="10" width="11.775"/>
    <col min="12" max="12" width="18.5583333333333" customWidth="1"/>
  </cols>
  <sheetData>
    <row r="1" ht="27" spans="1:15">
      <c r="A1" s="4" t="s">
        <v>0</v>
      </c>
      <c r="B1" s="5"/>
      <c r="C1" s="5"/>
      <c r="D1" s="5"/>
      <c r="E1" s="6"/>
      <c r="F1" s="5"/>
      <c r="G1" s="7"/>
      <c r="H1" s="5"/>
      <c r="I1" s="5"/>
      <c r="J1" s="5"/>
      <c r="K1" s="5"/>
      <c r="L1" s="5"/>
      <c r="M1" s="5"/>
      <c r="N1" s="5"/>
      <c r="O1" s="5"/>
    </row>
    <row r="2" ht="5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59" t="s">
        <v>11</v>
      </c>
      <c r="L2" s="59" t="s">
        <v>12</v>
      </c>
      <c r="M2" s="59" t="s">
        <v>13</v>
      </c>
      <c r="N2" s="59" t="s">
        <v>14</v>
      </c>
      <c r="O2" s="8" t="s">
        <v>15</v>
      </c>
    </row>
    <row r="3" s="1" customFormat="1" ht="15.75" spans="1:15">
      <c r="A3" s="10" t="s">
        <v>16</v>
      </c>
      <c r="B3" s="11"/>
      <c r="C3" s="11"/>
      <c r="D3" s="11"/>
      <c r="E3" s="11"/>
      <c r="F3" s="12"/>
      <c r="G3" s="13">
        <f>SUM(G4,G34,G38,G55,G57,G59)</f>
        <v>14860</v>
      </c>
      <c r="H3" s="12"/>
      <c r="I3" s="12"/>
      <c r="J3" s="13">
        <f>SUM(J4,J34,J38,J55,J57,J59)</f>
        <v>12647.24</v>
      </c>
      <c r="K3" s="12"/>
      <c r="L3" s="12"/>
      <c r="M3" s="12"/>
      <c r="N3" s="12"/>
      <c r="O3" s="60"/>
    </row>
    <row r="4" ht="15.75" spans="1:15">
      <c r="A4" s="14" t="s">
        <v>17</v>
      </c>
      <c r="B4" s="15"/>
      <c r="C4" s="15"/>
      <c r="D4" s="15"/>
      <c r="E4" s="15"/>
      <c r="F4" s="16"/>
      <c r="G4" s="17">
        <f>SUM(G5:G33)</f>
        <v>9705.64</v>
      </c>
      <c r="H4" s="18"/>
      <c r="I4" s="18"/>
      <c r="J4" s="61">
        <f>SUM(J5:J33)</f>
        <v>8158.89</v>
      </c>
      <c r="K4" s="18"/>
      <c r="L4" s="18"/>
      <c r="M4" s="18"/>
      <c r="N4" s="18"/>
      <c r="O4" s="18"/>
    </row>
    <row r="5" s="2" customFormat="1" ht="63.75" spans="1:15">
      <c r="A5" s="19">
        <v>1</v>
      </c>
      <c r="B5" s="20" t="s">
        <v>18</v>
      </c>
      <c r="C5" s="20" t="s">
        <v>19</v>
      </c>
      <c r="D5" s="21" t="s">
        <v>20</v>
      </c>
      <c r="E5" s="22" t="s">
        <v>21</v>
      </c>
      <c r="F5" s="21" t="s">
        <v>22</v>
      </c>
      <c r="G5" s="23">
        <v>630</v>
      </c>
      <c r="H5" s="24" t="s">
        <v>23</v>
      </c>
      <c r="I5" s="22" t="s">
        <v>24</v>
      </c>
      <c r="J5" s="19">
        <v>630</v>
      </c>
      <c r="K5" s="36" t="s">
        <v>25</v>
      </c>
      <c r="L5" s="62" t="s">
        <v>26</v>
      </c>
      <c r="M5" s="21" t="s">
        <v>27</v>
      </c>
      <c r="N5" s="25" t="s">
        <v>28</v>
      </c>
      <c r="O5" s="20" t="s">
        <v>29</v>
      </c>
    </row>
    <row r="6" s="3" customFormat="1" ht="114" spans="1:15">
      <c r="A6" s="19">
        <v>2</v>
      </c>
      <c r="B6" s="20" t="s">
        <v>18</v>
      </c>
      <c r="C6" s="20" t="s">
        <v>19</v>
      </c>
      <c r="D6" s="21" t="s">
        <v>30</v>
      </c>
      <c r="E6" s="22" t="s">
        <v>31</v>
      </c>
      <c r="F6" s="21" t="s">
        <v>32</v>
      </c>
      <c r="G6" s="25">
        <v>450</v>
      </c>
      <c r="H6" s="24" t="s">
        <v>23</v>
      </c>
      <c r="I6" s="22" t="s">
        <v>33</v>
      </c>
      <c r="J6" s="19">
        <v>396.31</v>
      </c>
      <c r="K6" s="36" t="s">
        <v>25</v>
      </c>
      <c r="L6" s="62" t="s">
        <v>26</v>
      </c>
      <c r="M6" s="21" t="s">
        <v>34</v>
      </c>
      <c r="N6" s="25" t="s">
        <v>35</v>
      </c>
      <c r="O6" s="63"/>
    </row>
    <row r="7" s="2" customFormat="1" ht="51" spans="1:15">
      <c r="A7" s="19">
        <v>3</v>
      </c>
      <c r="B7" s="20" t="s">
        <v>18</v>
      </c>
      <c r="C7" s="20" t="s">
        <v>36</v>
      </c>
      <c r="D7" s="21" t="s">
        <v>20</v>
      </c>
      <c r="E7" s="22" t="s">
        <v>37</v>
      </c>
      <c r="F7" s="24" t="s">
        <v>38</v>
      </c>
      <c r="G7" s="25">
        <v>243</v>
      </c>
      <c r="H7" s="24" t="s">
        <v>23</v>
      </c>
      <c r="I7" s="64" t="s">
        <v>39</v>
      </c>
      <c r="J7" s="65">
        <v>240.52</v>
      </c>
      <c r="K7" s="36" t="s">
        <v>40</v>
      </c>
      <c r="L7" s="62" t="s">
        <v>41</v>
      </c>
      <c r="M7" s="24" t="s">
        <v>38</v>
      </c>
      <c r="N7" s="20" t="s">
        <v>42</v>
      </c>
      <c r="O7" s="25" t="s">
        <v>43</v>
      </c>
    </row>
    <row r="8" s="3" customFormat="1" ht="140.25" spans="1:15">
      <c r="A8" s="19">
        <v>4</v>
      </c>
      <c r="B8" s="20" t="s">
        <v>18</v>
      </c>
      <c r="C8" s="20" t="s">
        <v>36</v>
      </c>
      <c r="D8" s="21" t="s">
        <v>20</v>
      </c>
      <c r="E8" s="22" t="s">
        <v>44</v>
      </c>
      <c r="F8" s="21" t="s">
        <v>45</v>
      </c>
      <c r="G8" s="25">
        <v>740.8</v>
      </c>
      <c r="H8" s="24" t="s">
        <v>23</v>
      </c>
      <c r="I8" s="22" t="s">
        <v>46</v>
      </c>
      <c r="J8" s="25">
        <v>740.8</v>
      </c>
      <c r="K8" s="36" t="s">
        <v>40</v>
      </c>
      <c r="L8" s="62" t="s">
        <v>41</v>
      </c>
      <c r="M8" s="21" t="s">
        <v>47</v>
      </c>
      <c r="N8" s="20" t="s">
        <v>48</v>
      </c>
      <c r="O8" s="20" t="s">
        <v>49</v>
      </c>
    </row>
    <row r="9" s="2" customFormat="1" ht="37.5" spans="1:15">
      <c r="A9" s="19">
        <v>5</v>
      </c>
      <c r="B9" s="20" t="s">
        <v>18</v>
      </c>
      <c r="C9" s="20" t="s">
        <v>36</v>
      </c>
      <c r="D9" s="21" t="s">
        <v>50</v>
      </c>
      <c r="E9" s="22" t="s">
        <v>51</v>
      </c>
      <c r="F9" s="21" t="s">
        <v>52</v>
      </c>
      <c r="G9" s="25">
        <v>2034</v>
      </c>
      <c r="H9" s="24" t="s">
        <v>23</v>
      </c>
      <c r="I9" s="22" t="s">
        <v>53</v>
      </c>
      <c r="J9" s="66">
        <v>1889.55</v>
      </c>
      <c r="K9" s="36" t="s">
        <v>40</v>
      </c>
      <c r="L9" s="24" t="s">
        <v>41</v>
      </c>
      <c r="M9" s="67" t="s">
        <v>54</v>
      </c>
      <c r="N9" s="24" t="s">
        <v>55</v>
      </c>
      <c r="O9" s="25" t="s">
        <v>56</v>
      </c>
    </row>
    <row r="10" s="3" customFormat="1" ht="36" spans="1:15">
      <c r="A10" s="19">
        <v>6</v>
      </c>
      <c r="B10" s="20" t="s">
        <v>18</v>
      </c>
      <c r="C10" s="20" t="s">
        <v>19</v>
      </c>
      <c r="D10" s="21" t="s">
        <v>57</v>
      </c>
      <c r="E10" s="22" t="s">
        <v>58</v>
      </c>
      <c r="F10" s="21" t="s">
        <v>59</v>
      </c>
      <c r="G10" s="25">
        <v>145</v>
      </c>
      <c r="H10" s="24" t="s">
        <v>23</v>
      </c>
      <c r="I10" s="22" t="s">
        <v>60</v>
      </c>
      <c r="J10" s="19">
        <v>145</v>
      </c>
      <c r="K10" s="36" t="s">
        <v>40</v>
      </c>
      <c r="L10" s="62" t="s">
        <v>41</v>
      </c>
      <c r="M10" s="21" t="s">
        <v>61</v>
      </c>
      <c r="N10" s="25" t="s">
        <v>62</v>
      </c>
      <c r="O10" s="25"/>
    </row>
    <row r="11" s="3" customFormat="1" ht="63.75" spans="1:15">
      <c r="A11" s="19">
        <v>7</v>
      </c>
      <c r="B11" s="20" t="s">
        <v>18</v>
      </c>
      <c r="C11" s="20" t="s">
        <v>19</v>
      </c>
      <c r="D11" s="21" t="s">
        <v>57</v>
      </c>
      <c r="E11" s="22" t="s">
        <v>63</v>
      </c>
      <c r="F11" s="21" t="s">
        <v>64</v>
      </c>
      <c r="G11" s="25">
        <v>205</v>
      </c>
      <c r="H11" s="24" t="s">
        <v>23</v>
      </c>
      <c r="I11" s="64" t="s">
        <v>65</v>
      </c>
      <c r="J11" s="19">
        <v>205</v>
      </c>
      <c r="K11" s="36" t="s">
        <v>40</v>
      </c>
      <c r="L11" s="62" t="s">
        <v>41</v>
      </c>
      <c r="M11" s="21" t="s">
        <v>66</v>
      </c>
      <c r="N11" s="24" t="s">
        <v>67</v>
      </c>
      <c r="O11" s="26"/>
    </row>
    <row r="12" s="3" customFormat="1" ht="51" spans="1:15">
      <c r="A12" s="19">
        <v>8</v>
      </c>
      <c r="B12" s="20" t="s">
        <v>18</v>
      </c>
      <c r="C12" s="20" t="s">
        <v>19</v>
      </c>
      <c r="D12" s="21" t="s">
        <v>57</v>
      </c>
      <c r="E12" s="22" t="s">
        <v>68</v>
      </c>
      <c r="F12" s="21" t="s">
        <v>69</v>
      </c>
      <c r="G12" s="25">
        <v>197</v>
      </c>
      <c r="H12" s="24" t="s">
        <v>23</v>
      </c>
      <c r="I12" s="64" t="s">
        <v>70</v>
      </c>
      <c r="J12" s="19">
        <v>196</v>
      </c>
      <c r="K12" s="36" t="s">
        <v>40</v>
      </c>
      <c r="L12" s="62" t="s">
        <v>41</v>
      </c>
      <c r="M12" s="21" t="s">
        <v>71</v>
      </c>
      <c r="N12" s="26" t="s">
        <v>72</v>
      </c>
      <c r="O12" s="25"/>
    </row>
    <row r="13" s="3" customFormat="1" ht="36" spans="1:15">
      <c r="A13" s="19">
        <v>9</v>
      </c>
      <c r="B13" s="20" t="s">
        <v>18</v>
      </c>
      <c r="C13" s="20" t="s">
        <v>19</v>
      </c>
      <c r="D13" s="21" t="s">
        <v>73</v>
      </c>
      <c r="E13" s="22" t="s">
        <v>74</v>
      </c>
      <c r="F13" s="21" t="s">
        <v>75</v>
      </c>
      <c r="G13" s="25">
        <v>320</v>
      </c>
      <c r="H13" s="24" t="s">
        <v>23</v>
      </c>
      <c r="I13" s="22" t="s">
        <v>76</v>
      </c>
      <c r="J13" s="19">
        <v>320</v>
      </c>
      <c r="K13" s="36" t="s">
        <v>40</v>
      </c>
      <c r="L13" s="62" t="s">
        <v>41</v>
      </c>
      <c r="M13" s="21" t="s">
        <v>77</v>
      </c>
      <c r="N13" s="26" t="s">
        <v>78</v>
      </c>
      <c r="O13" s="26"/>
    </row>
    <row r="14" s="3" customFormat="1" ht="48" spans="1:15">
      <c r="A14" s="19">
        <v>10</v>
      </c>
      <c r="B14" s="20" t="s">
        <v>18</v>
      </c>
      <c r="C14" s="20" t="s">
        <v>19</v>
      </c>
      <c r="D14" s="21" t="s">
        <v>79</v>
      </c>
      <c r="E14" s="22" t="s">
        <v>80</v>
      </c>
      <c r="F14" s="26" t="s">
        <v>81</v>
      </c>
      <c r="G14" s="25">
        <v>250</v>
      </c>
      <c r="H14" s="24" t="s">
        <v>23</v>
      </c>
      <c r="I14" s="44" t="s">
        <v>82</v>
      </c>
      <c r="J14" s="19">
        <v>250</v>
      </c>
      <c r="K14" s="36" t="s">
        <v>40</v>
      </c>
      <c r="L14" s="62" t="s">
        <v>41</v>
      </c>
      <c r="M14" s="68" t="s">
        <v>83</v>
      </c>
      <c r="N14" s="26"/>
      <c r="O14" s="26"/>
    </row>
    <row r="15" s="3" customFormat="1" ht="89.25" spans="1:15">
      <c r="A15" s="19">
        <v>11</v>
      </c>
      <c r="B15" s="20" t="s">
        <v>18</v>
      </c>
      <c r="C15" s="20" t="s">
        <v>84</v>
      </c>
      <c r="D15" s="21" t="s">
        <v>85</v>
      </c>
      <c r="E15" s="22" t="s">
        <v>86</v>
      </c>
      <c r="F15" s="21" t="s">
        <v>87</v>
      </c>
      <c r="G15" s="25">
        <v>495</v>
      </c>
      <c r="H15" s="24" t="s">
        <v>23</v>
      </c>
      <c r="I15" s="69" t="s">
        <v>88</v>
      </c>
      <c r="J15" s="19">
        <v>485.05</v>
      </c>
      <c r="K15" s="36" t="s">
        <v>40</v>
      </c>
      <c r="L15" s="62" t="s">
        <v>41</v>
      </c>
      <c r="M15" s="21" t="s">
        <v>47</v>
      </c>
      <c r="N15" s="25" t="s">
        <v>48</v>
      </c>
      <c r="O15" s="25"/>
    </row>
    <row r="16" s="3" customFormat="1" ht="36.75" spans="1:15">
      <c r="A16" s="19">
        <v>12</v>
      </c>
      <c r="B16" s="20" t="s">
        <v>18</v>
      </c>
      <c r="C16" s="20" t="s">
        <v>89</v>
      </c>
      <c r="D16" s="21" t="s">
        <v>90</v>
      </c>
      <c r="E16" s="22" t="s">
        <v>91</v>
      </c>
      <c r="F16" s="26" t="s">
        <v>81</v>
      </c>
      <c r="G16" s="25">
        <v>842</v>
      </c>
      <c r="H16" s="24" t="s">
        <v>23</v>
      </c>
      <c r="I16" s="22" t="s">
        <v>92</v>
      </c>
      <c r="J16" s="19">
        <v>580.49</v>
      </c>
      <c r="K16" s="36" t="s">
        <v>40</v>
      </c>
      <c r="L16" s="62" t="s">
        <v>41</v>
      </c>
      <c r="M16" s="21" t="s">
        <v>47</v>
      </c>
      <c r="N16" s="20" t="s">
        <v>93</v>
      </c>
      <c r="O16" s="20" t="s">
        <v>94</v>
      </c>
    </row>
    <row r="17" s="3" customFormat="1" ht="36.75" spans="1:15">
      <c r="A17" s="19">
        <v>13</v>
      </c>
      <c r="B17" s="20" t="s">
        <v>18</v>
      </c>
      <c r="C17" s="20" t="s">
        <v>84</v>
      </c>
      <c r="D17" s="21" t="s">
        <v>95</v>
      </c>
      <c r="E17" s="22" t="s">
        <v>96</v>
      </c>
      <c r="F17" s="26" t="s">
        <v>81</v>
      </c>
      <c r="G17" s="25">
        <v>50</v>
      </c>
      <c r="H17" s="24" t="s">
        <v>23</v>
      </c>
      <c r="I17" s="22" t="s">
        <v>97</v>
      </c>
      <c r="J17" s="19">
        <v>15</v>
      </c>
      <c r="K17" s="36" t="s">
        <v>40</v>
      </c>
      <c r="L17" s="62" t="s">
        <v>41</v>
      </c>
      <c r="M17" s="21" t="s">
        <v>47</v>
      </c>
      <c r="N17" s="20" t="s">
        <v>93</v>
      </c>
      <c r="O17" s="25"/>
    </row>
    <row r="18" s="3" customFormat="1" ht="48" spans="1:15">
      <c r="A18" s="19">
        <v>14</v>
      </c>
      <c r="B18" s="20" t="s">
        <v>18</v>
      </c>
      <c r="C18" s="25"/>
      <c r="D18" s="20" t="s">
        <v>98</v>
      </c>
      <c r="E18" s="27" t="s">
        <v>99</v>
      </c>
      <c r="F18" s="24" t="s">
        <v>69</v>
      </c>
      <c r="G18" s="8">
        <v>80</v>
      </c>
      <c r="H18" s="24" t="s">
        <v>100</v>
      </c>
      <c r="I18" s="31" t="s">
        <v>101</v>
      </c>
      <c r="J18" s="19">
        <v>80</v>
      </c>
      <c r="K18" s="36" t="s">
        <v>40</v>
      </c>
      <c r="L18" s="62" t="s">
        <v>41</v>
      </c>
      <c r="M18" s="24" t="s">
        <v>102</v>
      </c>
      <c r="N18" s="25" t="s">
        <v>103</v>
      </c>
      <c r="O18" s="25"/>
    </row>
    <row r="19" s="2" customFormat="1" ht="36" spans="1:15">
      <c r="A19" s="19">
        <v>15</v>
      </c>
      <c r="B19" s="20" t="s">
        <v>18</v>
      </c>
      <c r="C19" s="20" t="s">
        <v>36</v>
      </c>
      <c r="D19" s="20" t="s">
        <v>50</v>
      </c>
      <c r="E19" s="27" t="s">
        <v>104</v>
      </c>
      <c r="F19" s="20" t="s">
        <v>52</v>
      </c>
      <c r="G19" s="8">
        <v>66</v>
      </c>
      <c r="H19" s="24" t="s">
        <v>100</v>
      </c>
      <c r="I19" s="27" t="s">
        <v>105</v>
      </c>
      <c r="J19" s="19"/>
      <c r="K19" s="36" t="s">
        <v>40</v>
      </c>
      <c r="L19" s="24" t="s">
        <v>41</v>
      </c>
      <c r="M19" s="67" t="s">
        <v>54</v>
      </c>
      <c r="N19" s="24" t="s">
        <v>55</v>
      </c>
      <c r="O19" s="25" t="s">
        <v>106</v>
      </c>
    </row>
    <row r="20" s="2" customFormat="1" ht="36" spans="1:15">
      <c r="A20" s="19">
        <v>16</v>
      </c>
      <c r="B20" s="20" t="s">
        <v>18</v>
      </c>
      <c r="C20" s="20" t="s">
        <v>36</v>
      </c>
      <c r="D20" s="20" t="s">
        <v>20</v>
      </c>
      <c r="E20" s="27" t="s">
        <v>107</v>
      </c>
      <c r="F20" s="24" t="s">
        <v>38</v>
      </c>
      <c r="G20" s="8">
        <v>58</v>
      </c>
      <c r="H20" s="24" t="s">
        <v>100</v>
      </c>
      <c r="I20" s="31" t="s">
        <v>108</v>
      </c>
      <c r="J20" s="19">
        <v>58</v>
      </c>
      <c r="K20" s="36" t="s">
        <v>40</v>
      </c>
      <c r="L20" s="62" t="s">
        <v>41</v>
      </c>
      <c r="M20" s="24" t="s">
        <v>38</v>
      </c>
      <c r="N20" s="20" t="s">
        <v>42</v>
      </c>
      <c r="O20" s="25" t="s">
        <v>109</v>
      </c>
    </row>
    <row r="21" s="3" customFormat="1" ht="140.25" spans="1:15">
      <c r="A21" s="19">
        <v>17</v>
      </c>
      <c r="B21" s="20" t="s">
        <v>18</v>
      </c>
      <c r="C21" s="20" t="s">
        <v>19</v>
      </c>
      <c r="D21" s="21" t="s">
        <v>79</v>
      </c>
      <c r="E21" s="22" t="s">
        <v>110</v>
      </c>
      <c r="F21" s="21" t="s">
        <v>111</v>
      </c>
      <c r="G21" s="26">
        <v>900</v>
      </c>
      <c r="H21" s="24" t="s">
        <v>112</v>
      </c>
      <c r="I21" s="64" t="s">
        <v>113</v>
      </c>
      <c r="J21" s="19">
        <v>900</v>
      </c>
      <c r="K21" s="36" t="s">
        <v>40</v>
      </c>
      <c r="L21" s="62" t="s">
        <v>41</v>
      </c>
      <c r="M21" s="21" t="s">
        <v>114</v>
      </c>
      <c r="N21" s="26" t="s">
        <v>115</v>
      </c>
      <c r="O21" s="26"/>
    </row>
    <row r="22" s="3" customFormat="1" ht="63.75" spans="1:15">
      <c r="A22" s="19">
        <v>18</v>
      </c>
      <c r="B22" s="20" t="s">
        <v>18</v>
      </c>
      <c r="C22" s="20" t="s">
        <v>19</v>
      </c>
      <c r="D22" s="21" t="s">
        <v>79</v>
      </c>
      <c r="E22" s="22" t="s">
        <v>116</v>
      </c>
      <c r="F22" s="21" t="s">
        <v>75</v>
      </c>
      <c r="G22" s="26">
        <v>150</v>
      </c>
      <c r="H22" s="24" t="s">
        <v>112</v>
      </c>
      <c r="I22" s="22" t="s">
        <v>117</v>
      </c>
      <c r="J22" s="19">
        <v>104.79</v>
      </c>
      <c r="K22" s="36" t="s">
        <v>25</v>
      </c>
      <c r="L22" s="62" t="s">
        <v>41</v>
      </c>
      <c r="M22" s="21" t="s">
        <v>77</v>
      </c>
      <c r="N22" s="26" t="s">
        <v>118</v>
      </c>
      <c r="O22" s="26"/>
    </row>
    <row r="23" s="2" customFormat="1" ht="36.75" spans="1:15">
      <c r="A23" s="19">
        <v>19</v>
      </c>
      <c r="B23" s="20" t="s">
        <v>18</v>
      </c>
      <c r="C23" s="20" t="s">
        <v>36</v>
      </c>
      <c r="D23" s="28" t="s">
        <v>20</v>
      </c>
      <c r="E23" s="29" t="s">
        <v>21</v>
      </c>
      <c r="F23" s="28" t="s">
        <v>22</v>
      </c>
      <c r="G23" s="30">
        <v>280</v>
      </c>
      <c r="H23" s="24" t="s">
        <v>112</v>
      </c>
      <c r="I23" s="22" t="s">
        <v>119</v>
      </c>
      <c r="J23" s="66">
        <v>70</v>
      </c>
      <c r="K23" s="36" t="s">
        <v>25</v>
      </c>
      <c r="L23" s="62" t="s">
        <v>26</v>
      </c>
      <c r="M23" s="21" t="s">
        <v>27</v>
      </c>
      <c r="N23" s="25" t="s">
        <v>28</v>
      </c>
      <c r="O23" s="20" t="s">
        <v>120</v>
      </c>
    </row>
    <row r="24" s="2" customFormat="1" ht="127.5" spans="1:15">
      <c r="A24" s="19">
        <v>20</v>
      </c>
      <c r="B24" s="20" t="s">
        <v>18</v>
      </c>
      <c r="C24" s="8"/>
      <c r="D24" s="21" t="s">
        <v>121</v>
      </c>
      <c r="E24" s="22" t="s">
        <v>122</v>
      </c>
      <c r="F24" s="21" t="s">
        <v>123</v>
      </c>
      <c r="G24" s="26">
        <v>50</v>
      </c>
      <c r="H24" s="24" t="s">
        <v>112</v>
      </c>
      <c r="I24" s="64" t="s">
        <v>124</v>
      </c>
      <c r="J24" s="19">
        <v>50</v>
      </c>
      <c r="K24" s="36" t="s">
        <v>40</v>
      </c>
      <c r="L24" s="62" t="s">
        <v>125</v>
      </c>
      <c r="M24" s="21" t="s">
        <v>126</v>
      </c>
      <c r="N24" s="8" t="s">
        <v>127</v>
      </c>
      <c r="O24" s="25" t="s">
        <v>128</v>
      </c>
    </row>
    <row r="25" s="2" customFormat="1" ht="62.25" spans="1:15">
      <c r="A25" s="19">
        <v>21</v>
      </c>
      <c r="B25" s="20" t="s">
        <v>18</v>
      </c>
      <c r="C25" s="20" t="s">
        <v>19</v>
      </c>
      <c r="D25" s="21" t="s">
        <v>79</v>
      </c>
      <c r="E25" s="22" t="s">
        <v>129</v>
      </c>
      <c r="F25" s="24" t="s">
        <v>130</v>
      </c>
      <c r="G25" s="26">
        <v>388</v>
      </c>
      <c r="H25" s="24" t="s">
        <v>131</v>
      </c>
      <c r="I25" s="31" t="s">
        <v>132</v>
      </c>
      <c r="J25" s="8">
        <v>115.8</v>
      </c>
      <c r="K25" s="24" t="s">
        <v>25</v>
      </c>
      <c r="L25" s="24" t="s">
        <v>26</v>
      </c>
      <c r="M25" s="26" t="s">
        <v>71</v>
      </c>
      <c r="N25" s="26" t="s">
        <v>72</v>
      </c>
      <c r="O25" s="20"/>
    </row>
    <row r="26" s="2" customFormat="1" ht="62.25" spans="1:15">
      <c r="A26" s="19">
        <v>22</v>
      </c>
      <c r="B26" s="20" t="s">
        <v>18</v>
      </c>
      <c r="C26" s="20" t="s">
        <v>19</v>
      </c>
      <c r="D26" s="21" t="s">
        <v>79</v>
      </c>
      <c r="E26" s="22" t="s">
        <v>133</v>
      </c>
      <c r="F26" s="24" t="s">
        <v>130</v>
      </c>
      <c r="G26" s="19">
        <v>75</v>
      </c>
      <c r="H26" s="24" t="s">
        <v>131</v>
      </c>
      <c r="I26" s="35" t="s">
        <v>134</v>
      </c>
      <c r="J26" s="8"/>
      <c r="K26" s="24" t="s">
        <v>25</v>
      </c>
      <c r="L26" s="24" t="s">
        <v>26</v>
      </c>
      <c r="M26" s="21" t="s">
        <v>71</v>
      </c>
      <c r="N26" s="26" t="s">
        <v>72</v>
      </c>
      <c r="O26" s="20"/>
    </row>
    <row r="27" s="2" customFormat="1" ht="50.25" spans="1:15">
      <c r="A27" s="19">
        <v>23</v>
      </c>
      <c r="B27" s="20" t="s">
        <v>18</v>
      </c>
      <c r="C27" s="20" t="s">
        <v>19</v>
      </c>
      <c r="D27" s="21" t="s">
        <v>79</v>
      </c>
      <c r="E27" s="22" t="s">
        <v>135</v>
      </c>
      <c r="F27" s="24" t="s">
        <v>130</v>
      </c>
      <c r="G27" s="19">
        <v>65</v>
      </c>
      <c r="H27" s="24" t="s">
        <v>131</v>
      </c>
      <c r="I27" s="35" t="s">
        <v>136</v>
      </c>
      <c r="J27" s="8">
        <v>19.29</v>
      </c>
      <c r="K27" s="24" t="s">
        <v>25</v>
      </c>
      <c r="L27" s="24" t="s">
        <v>26</v>
      </c>
      <c r="M27" s="21" t="s">
        <v>71</v>
      </c>
      <c r="N27" s="26" t="s">
        <v>72</v>
      </c>
      <c r="O27" s="20"/>
    </row>
    <row r="28" s="2" customFormat="1" ht="62.25" spans="1:15">
      <c r="A28" s="19">
        <v>24</v>
      </c>
      <c r="B28" s="20" t="s">
        <v>18</v>
      </c>
      <c r="C28" s="20" t="s">
        <v>19</v>
      </c>
      <c r="D28" s="21" t="s">
        <v>79</v>
      </c>
      <c r="E28" s="22" t="s">
        <v>137</v>
      </c>
      <c r="F28" s="24" t="s">
        <v>130</v>
      </c>
      <c r="G28" s="19">
        <v>177</v>
      </c>
      <c r="H28" s="24" t="s">
        <v>131</v>
      </c>
      <c r="I28" s="35" t="s">
        <v>138</v>
      </c>
      <c r="J28" s="8">
        <v>52.8</v>
      </c>
      <c r="K28" s="24" t="s">
        <v>25</v>
      </c>
      <c r="L28" s="24" t="s">
        <v>26</v>
      </c>
      <c r="M28" s="21" t="s">
        <v>71</v>
      </c>
      <c r="N28" s="26" t="s">
        <v>72</v>
      </c>
      <c r="O28" s="20"/>
    </row>
    <row r="29" s="2" customFormat="1" ht="127.5" spans="1:15">
      <c r="A29" s="19">
        <v>25</v>
      </c>
      <c r="B29" s="20" t="s">
        <v>18</v>
      </c>
      <c r="C29" s="8"/>
      <c r="D29" s="21" t="s">
        <v>121</v>
      </c>
      <c r="E29" s="31" t="s">
        <v>139</v>
      </c>
      <c r="F29" s="24" t="s">
        <v>123</v>
      </c>
      <c r="G29" s="8">
        <v>59.34</v>
      </c>
      <c r="H29" s="24" t="s">
        <v>140</v>
      </c>
      <c r="I29" s="70" t="s">
        <v>141</v>
      </c>
      <c r="J29" s="65">
        <v>59.34</v>
      </c>
      <c r="K29" s="24" t="s">
        <v>40</v>
      </c>
      <c r="L29" s="62" t="s">
        <v>125</v>
      </c>
      <c r="M29" s="21" t="s">
        <v>126</v>
      </c>
      <c r="N29" s="8" t="s">
        <v>127</v>
      </c>
      <c r="O29" s="25" t="s">
        <v>142</v>
      </c>
    </row>
    <row r="30" s="2" customFormat="1" ht="38.25" spans="1:15">
      <c r="A30" s="19">
        <v>26</v>
      </c>
      <c r="B30" s="20" t="s">
        <v>18</v>
      </c>
      <c r="C30" s="20" t="s">
        <v>19</v>
      </c>
      <c r="D30" s="21" t="s">
        <v>20</v>
      </c>
      <c r="E30" s="31" t="s">
        <v>143</v>
      </c>
      <c r="F30" s="24" t="s">
        <v>22</v>
      </c>
      <c r="G30" s="8">
        <v>623.5</v>
      </c>
      <c r="H30" s="24" t="s">
        <v>140</v>
      </c>
      <c r="I30" s="22" t="s">
        <v>144</v>
      </c>
      <c r="J30" s="8">
        <v>498.15</v>
      </c>
      <c r="K30" s="24" t="s">
        <v>25</v>
      </c>
      <c r="L30" s="62" t="s">
        <v>26</v>
      </c>
      <c r="M30" s="21" t="s">
        <v>27</v>
      </c>
      <c r="N30" s="25" t="s">
        <v>28</v>
      </c>
      <c r="O30" s="20" t="s">
        <v>145</v>
      </c>
    </row>
    <row r="31" s="2" customFormat="1" ht="51" spans="1:15">
      <c r="A31" s="19">
        <v>27</v>
      </c>
      <c r="B31" s="20" t="s">
        <v>18</v>
      </c>
      <c r="C31" s="20" t="s">
        <v>19</v>
      </c>
      <c r="D31" s="21" t="s">
        <v>20</v>
      </c>
      <c r="E31" s="32" t="s">
        <v>146</v>
      </c>
      <c r="F31" s="24" t="s">
        <v>147</v>
      </c>
      <c r="G31" s="33">
        <v>32</v>
      </c>
      <c r="H31" s="24" t="s">
        <v>140</v>
      </c>
      <c r="I31" s="32" t="s">
        <v>148</v>
      </c>
      <c r="J31" s="8">
        <v>32</v>
      </c>
      <c r="K31" s="24" t="s">
        <v>40</v>
      </c>
      <c r="L31" s="24" t="s">
        <v>26</v>
      </c>
      <c r="M31" s="21" t="s">
        <v>149</v>
      </c>
      <c r="N31" s="24" t="s">
        <v>150</v>
      </c>
      <c r="O31" s="71"/>
    </row>
    <row r="32" s="2" customFormat="1" ht="48" spans="1:15">
      <c r="A32" s="19">
        <v>28</v>
      </c>
      <c r="B32" s="20" t="s">
        <v>18</v>
      </c>
      <c r="C32" s="34"/>
      <c r="D32" s="35" t="s">
        <v>98</v>
      </c>
      <c r="E32" s="35" t="s">
        <v>151</v>
      </c>
      <c r="F32" s="36" t="s">
        <v>152</v>
      </c>
      <c r="G32" s="19">
        <v>50</v>
      </c>
      <c r="H32" s="24" t="s">
        <v>153</v>
      </c>
      <c r="I32" s="35" t="s">
        <v>154</v>
      </c>
      <c r="J32" s="8">
        <v>15</v>
      </c>
      <c r="K32" s="24" t="s">
        <v>25</v>
      </c>
      <c r="L32" s="62" t="s">
        <v>41</v>
      </c>
      <c r="M32" s="24" t="s">
        <v>155</v>
      </c>
      <c r="N32" s="24" t="s">
        <v>156</v>
      </c>
      <c r="O32" s="71"/>
    </row>
    <row r="33" s="2" customFormat="1" ht="48" spans="1:15">
      <c r="A33" s="19">
        <v>29</v>
      </c>
      <c r="B33" s="20" t="s">
        <v>18</v>
      </c>
      <c r="C33" s="25"/>
      <c r="D33" s="35" t="s">
        <v>98</v>
      </c>
      <c r="E33" s="35" t="s">
        <v>157</v>
      </c>
      <c r="F33" s="36" t="s">
        <v>64</v>
      </c>
      <c r="G33" s="19">
        <v>50</v>
      </c>
      <c r="H33" s="24" t="s">
        <v>153</v>
      </c>
      <c r="I33" s="35" t="s">
        <v>158</v>
      </c>
      <c r="J33" s="8">
        <v>10</v>
      </c>
      <c r="K33" s="24" t="s">
        <v>25</v>
      </c>
      <c r="L33" s="62" t="s">
        <v>41</v>
      </c>
      <c r="M33" s="24" t="s">
        <v>66</v>
      </c>
      <c r="N33" s="24" t="s">
        <v>67</v>
      </c>
      <c r="O33" s="71"/>
    </row>
    <row r="34" ht="14.25" spans="1:15">
      <c r="A34" s="37" t="s">
        <v>159</v>
      </c>
      <c r="B34" s="38"/>
      <c r="C34" s="38"/>
      <c r="D34" s="38"/>
      <c r="E34" s="38"/>
      <c r="F34" s="39"/>
      <c r="G34" s="40">
        <f>SUM(G35:G37)</f>
        <v>906.36</v>
      </c>
      <c r="H34" s="41"/>
      <c r="I34" s="41"/>
      <c r="J34" s="72">
        <f>SUM(J35:J37)</f>
        <v>854.5</v>
      </c>
      <c r="K34" s="41"/>
      <c r="L34" s="73"/>
      <c r="M34" s="41"/>
      <c r="N34" s="41"/>
      <c r="O34" s="41"/>
    </row>
    <row r="35" s="3" customFormat="1" ht="36" spans="1:15">
      <c r="A35" s="19">
        <v>1</v>
      </c>
      <c r="B35" s="20" t="s">
        <v>160</v>
      </c>
      <c r="C35" s="20" t="s">
        <v>161</v>
      </c>
      <c r="D35" s="20" t="s">
        <v>162</v>
      </c>
      <c r="E35" s="22" t="s">
        <v>163</v>
      </c>
      <c r="F35" s="25" t="s">
        <v>164</v>
      </c>
      <c r="G35" s="25">
        <v>15</v>
      </c>
      <c r="H35" s="24" t="s">
        <v>23</v>
      </c>
      <c r="I35" s="22" t="s">
        <v>165</v>
      </c>
      <c r="J35" s="19">
        <v>12.98</v>
      </c>
      <c r="K35" s="36" t="s">
        <v>40</v>
      </c>
      <c r="L35" s="74" t="s">
        <v>125</v>
      </c>
      <c r="M35" s="21" t="s">
        <v>47</v>
      </c>
      <c r="N35" s="19" t="s">
        <v>93</v>
      </c>
      <c r="O35" s="75"/>
    </row>
    <row r="36" s="3" customFormat="1" ht="36.75" spans="1:15">
      <c r="A36" s="19">
        <v>2</v>
      </c>
      <c r="B36" s="20" t="s">
        <v>160</v>
      </c>
      <c r="C36" s="20" t="s">
        <v>161</v>
      </c>
      <c r="D36" s="20" t="s">
        <v>166</v>
      </c>
      <c r="E36" s="22" t="s">
        <v>167</v>
      </c>
      <c r="F36" s="25" t="s">
        <v>164</v>
      </c>
      <c r="G36" s="25">
        <v>348</v>
      </c>
      <c r="H36" s="24" t="s">
        <v>23</v>
      </c>
      <c r="I36" s="22" t="s">
        <v>168</v>
      </c>
      <c r="J36" s="19">
        <v>306</v>
      </c>
      <c r="K36" s="36" t="s">
        <v>40</v>
      </c>
      <c r="L36" s="74" t="s">
        <v>125</v>
      </c>
      <c r="M36" s="68" t="s">
        <v>169</v>
      </c>
      <c r="N36" s="36" t="s">
        <v>170</v>
      </c>
      <c r="O36" s="75"/>
    </row>
    <row r="37" s="3" customFormat="1" ht="36.75" spans="1:15">
      <c r="A37" s="19">
        <v>3</v>
      </c>
      <c r="B37" s="20" t="s">
        <v>160</v>
      </c>
      <c r="C37" s="20" t="s">
        <v>171</v>
      </c>
      <c r="D37" s="20" t="s">
        <v>171</v>
      </c>
      <c r="E37" s="22" t="s">
        <v>172</v>
      </c>
      <c r="F37" s="25" t="s">
        <v>164</v>
      </c>
      <c r="G37" s="25">
        <v>543.36</v>
      </c>
      <c r="H37" s="24" t="s">
        <v>23</v>
      </c>
      <c r="I37" s="22" t="s">
        <v>173</v>
      </c>
      <c r="J37" s="19">
        <v>535.52</v>
      </c>
      <c r="K37" s="36" t="s">
        <v>40</v>
      </c>
      <c r="L37" s="76" t="s">
        <v>125</v>
      </c>
      <c r="M37" s="68" t="s">
        <v>169</v>
      </c>
      <c r="N37" s="36" t="s">
        <v>170</v>
      </c>
      <c r="O37" s="35" t="s">
        <v>174</v>
      </c>
    </row>
    <row r="38" ht="15.75" spans="1:15">
      <c r="A38" s="14" t="s">
        <v>175</v>
      </c>
      <c r="B38" s="15"/>
      <c r="C38" s="15"/>
      <c r="D38" s="15"/>
      <c r="E38" s="15"/>
      <c r="F38" s="16"/>
      <c r="G38" s="42">
        <f>SUM(G39:G54)</f>
        <v>3593</v>
      </c>
      <c r="H38" s="18"/>
      <c r="I38" s="18"/>
      <c r="J38" s="61">
        <f>SUM(J39:J54)</f>
        <v>3032</v>
      </c>
      <c r="K38" s="18"/>
      <c r="L38" s="77"/>
      <c r="M38" s="18"/>
      <c r="N38" s="18"/>
      <c r="O38" s="18"/>
    </row>
    <row r="39" s="3" customFormat="1" ht="84" spans="1:15">
      <c r="A39" s="19">
        <v>1</v>
      </c>
      <c r="B39" s="20" t="s">
        <v>176</v>
      </c>
      <c r="C39" s="20" t="s">
        <v>177</v>
      </c>
      <c r="D39" s="43" t="s">
        <v>178</v>
      </c>
      <c r="E39" s="44" t="s">
        <v>179</v>
      </c>
      <c r="F39" s="43" t="s">
        <v>75</v>
      </c>
      <c r="G39" s="45">
        <v>700</v>
      </c>
      <c r="H39" s="24" t="s">
        <v>23</v>
      </c>
      <c r="I39" s="44" t="s">
        <v>180</v>
      </c>
      <c r="J39" s="78">
        <v>700</v>
      </c>
      <c r="K39" s="36" t="s">
        <v>40</v>
      </c>
      <c r="L39" s="62" t="s">
        <v>41</v>
      </c>
      <c r="M39" s="43" t="s">
        <v>77</v>
      </c>
      <c r="N39" s="26" t="s">
        <v>118</v>
      </c>
      <c r="O39" s="47"/>
    </row>
    <row r="40" s="3" customFormat="1" ht="114.75" spans="1:15">
      <c r="A40" s="19">
        <v>2</v>
      </c>
      <c r="B40" s="20" t="s">
        <v>176</v>
      </c>
      <c r="C40" s="20" t="s">
        <v>177</v>
      </c>
      <c r="D40" s="43" t="s">
        <v>181</v>
      </c>
      <c r="E40" s="44" t="s">
        <v>182</v>
      </c>
      <c r="F40" s="43" t="s">
        <v>22</v>
      </c>
      <c r="G40" s="45">
        <v>680</v>
      </c>
      <c r="H40" s="24" t="s">
        <v>23</v>
      </c>
      <c r="I40" s="69" t="s">
        <v>183</v>
      </c>
      <c r="J40" s="19">
        <v>680</v>
      </c>
      <c r="K40" s="36" t="s">
        <v>40</v>
      </c>
      <c r="L40" s="62" t="s">
        <v>184</v>
      </c>
      <c r="M40" s="21" t="s">
        <v>27</v>
      </c>
      <c r="N40" s="20" t="s">
        <v>28</v>
      </c>
      <c r="O40" s="25"/>
    </row>
    <row r="41" s="3" customFormat="1" ht="60.75" spans="1:15">
      <c r="A41" s="19">
        <v>3</v>
      </c>
      <c r="B41" s="20" t="s">
        <v>176</v>
      </c>
      <c r="C41" s="20" t="s">
        <v>177</v>
      </c>
      <c r="D41" s="43" t="s">
        <v>181</v>
      </c>
      <c r="E41" s="44" t="s">
        <v>185</v>
      </c>
      <c r="F41" s="43" t="s">
        <v>186</v>
      </c>
      <c r="G41" s="45">
        <v>140</v>
      </c>
      <c r="H41" s="24" t="s">
        <v>23</v>
      </c>
      <c r="I41" s="69" t="s">
        <v>187</v>
      </c>
      <c r="J41" s="19">
        <v>140</v>
      </c>
      <c r="K41" s="36" t="s">
        <v>40</v>
      </c>
      <c r="L41" s="62" t="s">
        <v>184</v>
      </c>
      <c r="M41" s="43" t="s">
        <v>188</v>
      </c>
      <c r="N41" s="79" t="s">
        <v>189</v>
      </c>
      <c r="O41" s="25"/>
    </row>
    <row r="42" s="3" customFormat="1" ht="60.75" spans="1:15">
      <c r="A42" s="19">
        <v>4</v>
      </c>
      <c r="B42" s="20" t="s">
        <v>176</v>
      </c>
      <c r="C42" s="20" t="s">
        <v>177</v>
      </c>
      <c r="D42" s="43" t="s">
        <v>181</v>
      </c>
      <c r="E42" s="44" t="s">
        <v>190</v>
      </c>
      <c r="F42" s="43" t="s">
        <v>59</v>
      </c>
      <c r="G42" s="45">
        <v>30</v>
      </c>
      <c r="H42" s="24" t="s">
        <v>23</v>
      </c>
      <c r="I42" s="44" t="s">
        <v>191</v>
      </c>
      <c r="J42" s="19">
        <v>30</v>
      </c>
      <c r="K42" s="36" t="s">
        <v>40</v>
      </c>
      <c r="L42" s="62" t="s">
        <v>184</v>
      </c>
      <c r="M42" s="43" t="s">
        <v>61</v>
      </c>
      <c r="N42" s="25" t="s">
        <v>62</v>
      </c>
      <c r="O42" s="26"/>
    </row>
    <row r="43" s="3" customFormat="1" ht="60.75" spans="1:15">
      <c r="A43" s="19">
        <v>5</v>
      </c>
      <c r="B43" s="20" t="s">
        <v>176</v>
      </c>
      <c r="C43" s="20" t="s">
        <v>177</v>
      </c>
      <c r="D43" s="43" t="s">
        <v>181</v>
      </c>
      <c r="E43" s="44" t="s">
        <v>192</v>
      </c>
      <c r="F43" s="43" t="s">
        <v>69</v>
      </c>
      <c r="G43" s="45">
        <v>120</v>
      </c>
      <c r="H43" s="24" t="s">
        <v>23</v>
      </c>
      <c r="I43" s="44" t="s">
        <v>193</v>
      </c>
      <c r="J43" s="8">
        <v>120</v>
      </c>
      <c r="K43" s="36" t="s">
        <v>40</v>
      </c>
      <c r="L43" s="62" t="s">
        <v>184</v>
      </c>
      <c r="M43" s="43" t="s">
        <v>71</v>
      </c>
      <c r="N43" s="26" t="s">
        <v>72</v>
      </c>
      <c r="O43" s="25"/>
    </row>
    <row r="44" s="3" customFormat="1" ht="48" spans="1:15">
      <c r="A44" s="19">
        <v>6</v>
      </c>
      <c r="B44" s="20" t="s">
        <v>176</v>
      </c>
      <c r="C44" s="25"/>
      <c r="D44" s="20" t="s">
        <v>194</v>
      </c>
      <c r="E44" s="27" t="s">
        <v>195</v>
      </c>
      <c r="F44" s="36" t="s">
        <v>111</v>
      </c>
      <c r="G44" s="19">
        <v>30</v>
      </c>
      <c r="H44" s="24" t="s">
        <v>100</v>
      </c>
      <c r="I44" s="31" t="s">
        <v>196</v>
      </c>
      <c r="J44" s="19">
        <v>30</v>
      </c>
      <c r="K44" s="36" t="s">
        <v>40</v>
      </c>
      <c r="L44" s="62" t="s">
        <v>184</v>
      </c>
      <c r="M44" s="24" t="s">
        <v>102</v>
      </c>
      <c r="N44" s="25" t="s">
        <v>103</v>
      </c>
      <c r="O44" s="25"/>
    </row>
    <row r="45" s="3" customFormat="1" ht="48" spans="1:15">
      <c r="A45" s="19">
        <v>7</v>
      </c>
      <c r="B45" s="20" t="s">
        <v>176</v>
      </c>
      <c r="C45" s="25"/>
      <c r="D45" s="20" t="s">
        <v>194</v>
      </c>
      <c r="E45" s="27" t="s">
        <v>197</v>
      </c>
      <c r="F45" s="20" t="s">
        <v>59</v>
      </c>
      <c r="G45" s="46">
        <v>24</v>
      </c>
      <c r="H45" s="24" t="s">
        <v>100</v>
      </c>
      <c r="I45" s="80" t="s">
        <v>198</v>
      </c>
      <c r="J45" s="19">
        <v>24</v>
      </c>
      <c r="K45" s="36" t="s">
        <v>40</v>
      </c>
      <c r="L45" s="62" t="s">
        <v>184</v>
      </c>
      <c r="M45" s="24" t="s">
        <v>102</v>
      </c>
      <c r="N45" s="25" t="s">
        <v>103</v>
      </c>
      <c r="O45" s="25"/>
    </row>
    <row r="46" s="3" customFormat="1" ht="60.75" spans="1:15">
      <c r="A46" s="19">
        <v>8</v>
      </c>
      <c r="B46" s="20" t="s">
        <v>176</v>
      </c>
      <c r="C46" s="20" t="s">
        <v>177</v>
      </c>
      <c r="D46" s="20" t="s">
        <v>199</v>
      </c>
      <c r="E46" s="27" t="s">
        <v>200</v>
      </c>
      <c r="F46" s="20" t="s">
        <v>111</v>
      </c>
      <c r="G46" s="25">
        <v>80</v>
      </c>
      <c r="H46" s="24" t="s">
        <v>112</v>
      </c>
      <c r="I46" s="29" t="s">
        <v>201</v>
      </c>
      <c r="J46" s="19">
        <v>80</v>
      </c>
      <c r="K46" s="36" t="s">
        <v>40</v>
      </c>
      <c r="L46" s="62" t="s">
        <v>41</v>
      </c>
      <c r="M46" s="68" t="s">
        <v>114</v>
      </c>
      <c r="N46" s="25" t="s">
        <v>115</v>
      </c>
      <c r="O46" s="25"/>
    </row>
    <row r="47" s="3" customFormat="1" ht="60.75" spans="1:15">
      <c r="A47" s="19">
        <v>9</v>
      </c>
      <c r="B47" s="20" t="s">
        <v>176</v>
      </c>
      <c r="C47" s="20" t="s">
        <v>177</v>
      </c>
      <c r="D47" s="20" t="s">
        <v>199</v>
      </c>
      <c r="E47" s="27" t="s">
        <v>202</v>
      </c>
      <c r="F47" s="20" t="s">
        <v>32</v>
      </c>
      <c r="G47" s="25">
        <v>50</v>
      </c>
      <c r="H47" s="24" t="s">
        <v>112</v>
      </c>
      <c r="I47" s="29" t="s">
        <v>203</v>
      </c>
      <c r="J47" s="66">
        <v>50</v>
      </c>
      <c r="K47" s="36" t="s">
        <v>40</v>
      </c>
      <c r="L47" s="62" t="s">
        <v>41</v>
      </c>
      <c r="M47" s="68" t="s">
        <v>102</v>
      </c>
      <c r="N47" s="25" t="s">
        <v>103</v>
      </c>
      <c r="O47" s="26"/>
    </row>
    <row r="48" s="3" customFormat="1" ht="60.75" spans="1:15">
      <c r="A48" s="19">
        <v>10</v>
      </c>
      <c r="B48" s="20" t="s">
        <v>176</v>
      </c>
      <c r="C48" s="20" t="s">
        <v>177</v>
      </c>
      <c r="D48" s="20" t="s">
        <v>199</v>
      </c>
      <c r="E48" s="27" t="s">
        <v>204</v>
      </c>
      <c r="F48" s="20" t="s">
        <v>75</v>
      </c>
      <c r="G48" s="25">
        <v>120</v>
      </c>
      <c r="H48" s="24" t="s">
        <v>112</v>
      </c>
      <c r="I48" s="29" t="s">
        <v>205</v>
      </c>
      <c r="J48" s="66">
        <v>120</v>
      </c>
      <c r="K48" s="36" t="s">
        <v>40</v>
      </c>
      <c r="L48" s="62" t="s">
        <v>41</v>
      </c>
      <c r="M48" s="20" t="s">
        <v>77</v>
      </c>
      <c r="N48" s="26" t="s">
        <v>118</v>
      </c>
      <c r="O48" s="26"/>
    </row>
    <row r="49" s="3" customFormat="1" ht="60.75" spans="1:15">
      <c r="A49" s="19">
        <v>11</v>
      </c>
      <c r="B49" s="20" t="s">
        <v>176</v>
      </c>
      <c r="C49" s="20" t="s">
        <v>177</v>
      </c>
      <c r="D49" s="20" t="s">
        <v>199</v>
      </c>
      <c r="E49" s="27" t="s">
        <v>206</v>
      </c>
      <c r="F49" s="20" t="s">
        <v>75</v>
      </c>
      <c r="G49" s="25">
        <v>200</v>
      </c>
      <c r="H49" s="24" t="s">
        <v>112</v>
      </c>
      <c r="I49" s="29" t="s">
        <v>207</v>
      </c>
      <c r="J49" s="81">
        <v>200</v>
      </c>
      <c r="K49" s="36" t="s">
        <v>40</v>
      </c>
      <c r="L49" s="62" t="s">
        <v>41</v>
      </c>
      <c r="M49" s="20" t="s">
        <v>77</v>
      </c>
      <c r="N49" s="26" t="s">
        <v>118</v>
      </c>
      <c r="O49" s="26"/>
    </row>
    <row r="50" s="3" customFormat="1" ht="89.25" spans="1:15">
      <c r="A50" s="19">
        <v>12</v>
      </c>
      <c r="B50" s="20" t="s">
        <v>176</v>
      </c>
      <c r="C50" s="20" t="s">
        <v>177</v>
      </c>
      <c r="D50" s="20" t="s">
        <v>181</v>
      </c>
      <c r="E50" s="27" t="s">
        <v>208</v>
      </c>
      <c r="F50" s="20" t="s">
        <v>111</v>
      </c>
      <c r="G50" s="25">
        <v>380</v>
      </c>
      <c r="H50" s="24" t="s">
        <v>112</v>
      </c>
      <c r="I50" s="63" t="s">
        <v>209</v>
      </c>
      <c r="J50" s="19">
        <v>380</v>
      </c>
      <c r="K50" s="36" t="s">
        <v>40</v>
      </c>
      <c r="L50" s="62" t="s">
        <v>184</v>
      </c>
      <c r="M50" s="68" t="s">
        <v>114</v>
      </c>
      <c r="N50" s="26" t="s">
        <v>115</v>
      </c>
      <c r="O50" s="26"/>
    </row>
    <row r="51" s="3" customFormat="1" ht="60.75" spans="1:15">
      <c r="A51" s="19">
        <v>13</v>
      </c>
      <c r="B51" s="20" t="s">
        <v>176</v>
      </c>
      <c r="C51" s="20" t="s">
        <v>177</v>
      </c>
      <c r="D51" s="20" t="s">
        <v>181</v>
      </c>
      <c r="E51" s="31" t="s">
        <v>210</v>
      </c>
      <c r="F51" s="24" t="s">
        <v>211</v>
      </c>
      <c r="G51" s="19">
        <v>266</v>
      </c>
      <c r="H51" s="24" t="s">
        <v>112</v>
      </c>
      <c r="I51" s="35" t="s">
        <v>212</v>
      </c>
      <c r="J51" s="66">
        <v>266</v>
      </c>
      <c r="K51" s="36" t="s">
        <v>40</v>
      </c>
      <c r="L51" s="62" t="s">
        <v>184</v>
      </c>
      <c r="M51" s="24" t="s">
        <v>213</v>
      </c>
      <c r="N51" s="26" t="s">
        <v>214</v>
      </c>
      <c r="O51" s="75"/>
    </row>
    <row r="52" s="2" customFormat="1" ht="60.75" spans="1:15">
      <c r="A52" s="19">
        <v>14</v>
      </c>
      <c r="B52" s="28" t="s">
        <v>176</v>
      </c>
      <c r="C52" s="28" t="s">
        <v>215</v>
      </c>
      <c r="D52" s="28" t="s">
        <v>216</v>
      </c>
      <c r="E52" s="29" t="s">
        <v>217</v>
      </c>
      <c r="F52" s="28" t="s">
        <v>218</v>
      </c>
      <c r="G52" s="47">
        <v>300</v>
      </c>
      <c r="H52" s="24" t="s">
        <v>153</v>
      </c>
      <c r="I52" s="82" t="s">
        <v>219</v>
      </c>
      <c r="J52" s="34"/>
      <c r="K52" s="36" t="s">
        <v>40</v>
      </c>
      <c r="L52" s="62" t="s">
        <v>184</v>
      </c>
      <c r="M52" s="83" t="s">
        <v>220</v>
      </c>
      <c r="N52" s="26" t="s">
        <v>221</v>
      </c>
      <c r="O52" s="71"/>
    </row>
    <row r="53" s="2" customFormat="1" ht="84" spans="1:15">
      <c r="A53" s="48">
        <v>15</v>
      </c>
      <c r="B53" s="49" t="s">
        <v>176</v>
      </c>
      <c r="C53" s="49" t="s">
        <v>177</v>
      </c>
      <c r="D53" s="49" t="s">
        <v>178</v>
      </c>
      <c r="E53" s="50" t="s">
        <v>222</v>
      </c>
      <c r="F53" s="49" t="s">
        <v>223</v>
      </c>
      <c r="G53" s="51">
        <v>433</v>
      </c>
      <c r="H53" s="52" t="s">
        <v>153</v>
      </c>
      <c r="I53" s="50" t="s">
        <v>224</v>
      </c>
      <c r="J53" s="84">
        <v>212</v>
      </c>
      <c r="K53" s="52" t="s">
        <v>25</v>
      </c>
      <c r="L53" s="85" t="s">
        <v>184</v>
      </c>
      <c r="M53" s="86" t="s">
        <v>225</v>
      </c>
      <c r="N53" s="87"/>
      <c r="O53" s="87"/>
    </row>
    <row r="54" s="2" customFormat="1" ht="84" spans="1:15">
      <c r="A54" s="48">
        <v>16</v>
      </c>
      <c r="B54" s="49" t="s">
        <v>176</v>
      </c>
      <c r="C54" s="28" t="s">
        <v>215</v>
      </c>
      <c r="D54" s="28" t="s">
        <v>216</v>
      </c>
      <c r="E54" s="27" t="s">
        <v>226</v>
      </c>
      <c r="F54" s="20" t="s">
        <v>32</v>
      </c>
      <c r="G54" s="25">
        <v>40</v>
      </c>
      <c r="H54" s="24" t="s">
        <v>227</v>
      </c>
      <c r="I54" s="27" t="s">
        <v>228</v>
      </c>
      <c r="J54" s="8"/>
      <c r="K54" s="24" t="s">
        <v>25</v>
      </c>
      <c r="L54" s="76" t="s">
        <v>184</v>
      </c>
      <c r="M54" s="20" t="s">
        <v>34</v>
      </c>
      <c r="N54" s="25" t="s">
        <v>35</v>
      </c>
      <c r="O54" s="71"/>
    </row>
    <row r="55" ht="15.75" spans="1:15">
      <c r="A55" s="14" t="s">
        <v>229</v>
      </c>
      <c r="B55" s="15"/>
      <c r="C55" s="15"/>
      <c r="D55" s="15"/>
      <c r="E55" s="15"/>
      <c r="F55" s="16"/>
      <c r="G55" s="42">
        <v>25</v>
      </c>
      <c r="H55" s="18"/>
      <c r="I55" s="18"/>
      <c r="J55" s="61">
        <v>25</v>
      </c>
      <c r="K55" s="18"/>
      <c r="L55" s="77"/>
      <c r="M55" s="18"/>
      <c r="N55" s="18"/>
      <c r="O55" s="18"/>
    </row>
    <row r="56" s="3" customFormat="1" ht="50.25" spans="1:15">
      <c r="A56" s="19">
        <v>1</v>
      </c>
      <c r="B56" s="21" t="s">
        <v>230</v>
      </c>
      <c r="C56" s="21" t="s">
        <v>230</v>
      </c>
      <c r="D56" s="21" t="s">
        <v>231</v>
      </c>
      <c r="E56" s="53" t="s">
        <v>232</v>
      </c>
      <c r="F56" s="54" t="s">
        <v>111</v>
      </c>
      <c r="G56" s="55">
        <v>25</v>
      </c>
      <c r="H56" s="24" t="s">
        <v>112</v>
      </c>
      <c r="I56" s="53" t="s">
        <v>233</v>
      </c>
      <c r="J56" s="19">
        <v>25</v>
      </c>
      <c r="K56" s="36" t="s">
        <v>40</v>
      </c>
      <c r="L56" s="62" t="s">
        <v>184</v>
      </c>
      <c r="M56" s="21" t="s">
        <v>114</v>
      </c>
      <c r="N56" s="19" t="s">
        <v>115</v>
      </c>
      <c r="O56" s="75"/>
    </row>
    <row r="57" ht="15.75" spans="1:15">
      <c r="A57" s="14" t="s">
        <v>234</v>
      </c>
      <c r="B57" s="15"/>
      <c r="C57" s="15"/>
      <c r="D57" s="15"/>
      <c r="E57" s="15"/>
      <c r="F57" s="16"/>
      <c r="G57" s="42">
        <v>80</v>
      </c>
      <c r="H57" s="18"/>
      <c r="I57" s="18"/>
      <c r="J57" s="61">
        <v>80</v>
      </c>
      <c r="K57" s="18"/>
      <c r="L57" s="77"/>
      <c r="M57" s="18"/>
      <c r="N57" s="18"/>
      <c r="O57" s="18"/>
    </row>
    <row r="58" s="3" customFormat="1" ht="51" spans="1:15">
      <c r="A58" s="19">
        <v>1</v>
      </c>
      <c r="B58" s="21" t="s">
        <v>184</v>
      </c>
      <c r="C58" s="21" t="s">
        <v>184</v>
      </c>
      <c r="D58" s="21" t="s">
        <v>235</v>
      </c>
      <c r="E58" s="22" t="s">
        <v>236</v>
      </c>
      <c r="F58" s="21" t="s">
        <v>237</v>
      </c>
      <c r="G58" s="26">
        <v>80</v>
      </c>
      <c r="H58" s="24" t="s">
        <v>23</v>
      </c>
      <c r="I58" s="64" t="s">
        <v>238</v>
      </c>
      <c r="J58" s="19">
        <v>80</v>
      </c>
      <c r="K58" s="36" t="s">
        <v>40</v>
      </c>
      <c r="L58" s="88" t="s">
        <v>41</v>
      </c>
      <c r="M58" s="24" t="s">
        <v>102</v>
      </c>
      <c r="N58" s="25" t="s">
        <v>103</v>
      </c>
      <c r="O58" s="75"/>
    </row>
    <row r="59" ht="15.75" spans="1:15">
      <c r="A59" s="14" t="s">
        <v>239</v>
      </c>
      <c r="B59" s="15"/>
      <c r="C59" s="15"/>
      <c r="D59" s="15"/>
      <c r="E59" s="15"/>
      <c r="F59" s="16"/>
      <c r="G59" s="42">
        <v>550</v>
      </c>
      <c r="H59" s="18"/>
      <c r="I59" s="18"/>
      <c r="J59" s="61">
        <v>496.85</v>
      </c>
      <c r="K59" s="18"/>
      <c r="L59" s="77"/>
      <c r="M59" s="18"/>
      <c r="N59" s="18"/>
      <c r="O59" s="18"/>
    </row>
    <row r="60" s="3" customFormat="1" ht="49.5" spans="1:15">
      <c r="A60" s="19">
        <v>1</v>
      </c>
      <c r="B60" s="56" t="s">
        <v>240</v>
      </c>
      <c r="C60" s="57" t="s">
        <v>241</v>
      </c>
      <c r="D60" s="56" t="s">
        <v>242</v>
      </c>
      <c r="E60" s="58" t="s">
        <v>243</v>
      </c>
      <c r="F60" s="33" t="s">
        <v>164</v>
      </c>
      <c r="G60" s="33">
        <v>550</v>
      </c>
      <c r="H60" s="24" t="s">
        <v>23</v>
      </c>
      <c r="I60" s="58" t="s">
        <v>244</v>
      </c>
      <c r="J60" s="19">
        <v>496.85</v>
      </c>
      <c r="K60" s="36" t="s">
        <v>40</v>
      </c>
      <c r="L60" s="62" t="s">
        <v>184</v>
      </c>
      <c r="M60" s="56" t="s">
        <v>47</v>
      </c>
      <c r="N60" s="24" t="s">
        <v>93</v>
      </c>
      <c r="O60" s="35" t="s">
        <v>245</v>
      </c>
    </row>
  </sheetData>
  <autoFilter ref="A2:O60">
    <extLst/>
  </autoFilter>
  <mergeCells count="8">
    <mergeCell ref="A1:O1"/>
    <mergeCell ref="A3:E3"/>
    <mergeCell ref="A4:F4"/>
    <mergeCell ref="A34:F34"/>
    <mergeCell ref="A38:F38"/>
    <mergeCell ref="A55:F55"/>
    <mergeCell ref="A57:F57"/>
    <mergeCell ref="A59:F59"/>
  </mergeCells>
  <dataValidations count="1">
    <dataValidation allowBlank="1" showInputMessage="1" showErrorMessage="1" sqref="B5 C5 B6 C6 B7 B8 B9 B10 C10 B11 B18 B19 C19 D19 F19 B20 C20 D22 B23 C23 D23 D25 D26 D27 D28 B30 C30 B31 C31 C8:C9 C11:C13"/>
  </dataValidations>
  <pageMargins left="0.7" right="0.7" top="0.75" bottom="0.75" header="0.3" footer="0.3"/>
  <pageSetup paperSize="9" orientation="portrait"/>
  <headerFooter/>
  <ignoredErrors>
    <ignoredError sqref="J4" emptyCellReference="1"/>
    <ignoredError sqref="G38 J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蒋夏祎</cp:lastModifiedBy>
  <dcterms:created xsi:type="dcterms:W3CDTF">2023-05-12T11:15:00Z</dcterms:created>
  <dcterms:modified xsi:type="dcterms:W3CDTF">2025-09-22T07:30:35Z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0229F922361D489A8954DD8841780AF7_13</vt:lpwstr>
  </property>
</Properties>
</file>