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入库表" sheetId="3" r:id="rId1"/>
  </sheets>
  <definedNames>
    <definedName name="_xlnm._FilterDatabase" localSheetId="0" hidden="1">入库表!$A$4:$X$49</definedName>
    <definedName name="_xlnm.Print_Titles" localSheetId="0">入库表!$3:$4</definedName>
    <definedName name="_xlnm.Print_Area" localSheetId="0">入库表!$A$1:$X$49</definedName>
  </definedNames>
  <calcPr calcId="144525"/>
</workbook>
</file>

<file path=xl/sharedStrings.xml><?xml version="1.0" encoding="utf-8"?>
<sst xmlns="http://schemas.openxmlformats.org/spreadsheetml/2006/main" count="851" uniqueCount="298">
  <si>
    <t>盈江县2025年度巩固拓展脱贫攻坚成果和乡村振兴项目库申报表</t>
  </si>
  <si>
    <t>填报单位（公章）：盈江县农业农村局</t>
  </si>
  <si>
    <t>序号</t>
  </si>
  <si>
    <t>项目类型</t>
  </si>
  <si>
    <t>二级项目类型</t>
  </si>
  <si>
    <t>项目子类型</t>
  </si>
  <si>
    <t>项目名称</t>
  </si>
  <si>
    <t>项目地点</t>
  </si>
  <si>
    <t>项目投资概算</t>
  </si>
  <si>
    <t>项目摘要</t>
  </si>
  <si>
    <t>项目绩效目标（总体目标）</t>
  </si>
  <si>
    <t>规划年度</t>
  </si>
  <si>
    <t>年度资金总额
（计划）</t>
  </si>
  <si>
    <t>联农带农机制</t>
  </si>
  <si>
    <t>预计受益人数</t>
  </si>
  <si>
    <t>是否到户项目</t>
  </si>
  <si>
    <t>是否易地搬迁后扶项目</t>
  </si>
  <si>
    <t>是否劳动密集型产业</t>
  </si>
  <si>
    <t>项目负责人</t>
  </si>
  <si>
    <t>项目申报部门</t>
  </si>
  <si>
    <t>是否纳入年度实施计划</t>
  </si>
  <si>
    <t>是否幸福村</t>
  </si>
  <si>
    <t>是否村集体</t>
  </si>
  <si>
    <t>备注</t>
  </si>
  <si>
    <t>乡镇</t>
  </si>
  <si>
    <t>村</t>
  </si>
  <si>
    <t>财政衔接资金</t>
  </si>
  <si>
    <t>其他资金</t>
  </si>
  <si>
    <t>产业发展</t>
  </si>
  <si>
    <t>加工流通项目</t>
  </si>
  <si>
    <t>农产品仓储保鲜冷链基础设施建设</t>
  </si>
  <si>
    <t>盈江县弄璋镇鲜食玉米生产加工建设项目</t>
  </si>
  <si>
    <t>弄璋镇</t>
  </si>
  <si>
    <t>飞勐村</t>
  </si>
  <si>
    <t>1.新建一层单体钢结构生产车间1幢2400平方米（去皮清洗切割车间、蒸煮车间、包装车间、速冻车间）；
2.新建一层单体钢结构常温和低温车间1500平方米；
3.厂内道路硬化7米*1000米；
4.配套建设附属设施：采购安装变压器600kVA1座及线路；蓄水池300立方米；排污设施100立方米；给水管道2000米。</t>
  </si>
  <si>
    <t>建设完成后移交由村集体使用，村集体委托由“鑫象公司”进行具体经营，引进专业的龙头企业合作运营或承租给龙头企业，收取租金作为村集体经济收入，每年收取租金50万元。按每个农户种植5亩计算，共可带动3000个农户，提供就业岗位50名，现市场回收牛奶玉米1.5元/穗，按每亩按生产鲜玉米3000穗计算，每户玉米单季收益22500元，可使盈江县3000个农户增收致富；10000亩共可生鲜穗3000万穗，经加工速冻与真空保鲜后，批发售价约为2.2元。扣除成本后每穗可增值0.5元，税前利润约1240万元，纳税约434万；同时可产鲜玉米秸秆15000吨左右，粉碎后可供8000头牛饲用。村集体经济预计每年收入36.6万元。通过发展鲜食牛奶玉米种植、带动加工业和养殖业的发展，形成“种养加一体化，产供销一条龙”产业链条，优化了当地产业结构，带动当地经济的快速发展。</t>
  </si>
  <si>
    <t>2025年</t>
  </si>
  <si>
    <t>帮助产销对接</t>
  </si>
  <si>
    <t>否</t>
  </si>
  <si>
    <t>是</t>
  </si>
  <si>
    <t>何正平</t>
  </si>
  <si>
    <t>弄璋镇人民政府</t>
  </si>
  <si>
    <t>东西部协作资金项目</t>
  </si>
  <si>
    <t>加工业</t>
  </si>
  <si>
    <t>盈江县平原镇精品石斛产业设施项目</t>
  </si>
  <si>
    <t>平原镇</t>
  </si>
  <si>
    <t>胜隆村（弄相下）</t>
  </si>
  <si>
    <t>1.新建一层单体钢结构石斛加工厂房1幢3016平方米（去皮清洗车间、蒸煮车间、包装车间、速冻车间）；
2.新建一层混凝土框架结构生产性用房1栋90平方米；
3.安装2座315kVA变压器；
4.新建钢筋砼540立方米地下蓄水池一座等配套附属设施。</t>
  </si>
  <si>
    <t>1.经济效益:项目建成后覆盖石斛种植面积10000余亩，提升石斛产业的科学化管理，提高产量，促进石斛产业提质增效，带动群众增收517户增收，提供就业岗位50名，村集体经济预计收入每年达35万元。
2.社会效益:有效激发群众发展产业的信心，为村集体经济建设增加收入，同时增加群众获得感和满意度。
3.生态效益:通过项目的实施，有效改善土地利用率，促进产业发展与生态环境保护和谐共处，确保产业收入提高的同时提升生态环境质量。</t>
  </si>
  <si>
    <t>带动生产、就业务工</t>
  </si>
  <si>
    <t>管国仙</t>
  </si>
  <si>
    <t>平原镇人民政府</t>
  </si>
  <si>
    <t>旧城镇温泉黄笋等农副产品加工项目</t>
  </si>
  <si>
    <t>旧城镇</t>
  </si>
  <si>
    <t>喊撒村</t>
  </si>
  <si>
    <t>1.新建一层单体钢结构生产厂房一栋1100平方米（门式钢架结构，柱下独立基础）；
2.新建一层单体钢结构仓储车间一栋300平米（钢桁架结构，柱下独立基础）；
3.新建一层混凝土框架结构生产性用房（检测室、化验间）90平方米；
4.建设晾晒场地1450平米；
5.配套建设附属设施：蓄水池490立方米；污水处理循环池及设备1套；采购安装变压器315kVA1座及线路。</t>
  </si>
  <si>
    <t>通过项目建设，促进了农产品的深度开发与利用，通过精细加工、包装和品牌建设，显著提升了农产品的附加值，为农民和企业带来了更高的经济回报。农副食品加工产业的发展，带动相关产业链上下游的大量就业机会，形成产业集聚效应。项目交由企业运营，向脱贫户劳动力提供就业岗位，提高家庭收入，每年向村集体缴纳使用租金，进一步壮大村集体经济，带动群众增收500余户，提供就业岗位100多个，村集体经济预计每年创收20万元。</t>
  </si>
  <si>
    <t>就业务工、 带动生产、收益分红</t>
  </si>
  <si>
    <t>哏传芳</t>
  </si>
  <si>
    <t>旧城镇人民政府</t>
  </si>
  <si>
    <t>配套设施项目</t>
  </si>
  <si>
    <t>小型农田水利设施建设</t>
  </si>
  <si>
    <t>铜壁关乡三合村松克老电站灌溉沟渠拦水坝建设项目</t>
  </si>
  <si>
    <t>铜壁关乡</t>
  </si>
  <si>
    <t>三合村</t>
  </si>
  <si>
    <t>1.新建灌溉沟渠500米，采用c20素砼现浇，沟内净尺寸0.4x0.5米；
2.新建拦水坝一座，坝体长30米，底宽6米，高6米；坝体中心区域采用浆砌石填充，共675立方米；坝体外侧及底部均采用0.3米厚c30钢筋砼现浇板包裹，共596平方米；
3.拦水坝配置一座沉砂池；
4.拦水坝下游设置7米长海漫，其临水面同样采用0.3米厚C30钢筋砼板覆盖，共214平方米；其余部分采用浆砌石支砌，共239立方米。</t>
  </si>
  <si>
    <t>项目建成后，产权归铜壁关乡三合村松克村民小组集体所有，维持800余亩耕地发展种植产业，巩固脱贫成效，辐射120户450余人，覆盖脱贫户和监测对象24户82人。起到了便利灌溉的作用，带动盈江县农特产品发展，在原有基础上增产增收，改善产业链生产环境，增加农户收入。</t>
  </si>
  <si>
    <t>带动生产</t>
  </si>
  <si>
    <t>尹安升</t>
  </si>
  <si>
    <t>铜壁关乡人民政府</t>
  </si>
  <si>
    <t>生产项目</t>
  </si>
  <si>
    <t>林草基地建设</t>
  </si>
  <si>
    <t>盈江县2025年产业奖补项目</t>
  </si>
  <si>
    <t>15个乡镇</t>
  </si>
  <si>
    <t>对脱贫户和监测对象发展产业进行生产性奖补。1.草果：400元/亩。2.澳洲坚果500元/亩。3.云南方竹400元/亩。4.油茶：新植1000元/亩，提质增效600元/亩。5.水稻良种：400元/亩。</t>
  </si>
  <si>
    <t>通过产业奖补，有效带动脱贫户和监测户增加收入。</t>
  </si>
  <si>
    <t>孙钦宗；杨继松</t>
  </si>
  <si>
    <t>盈江县林业和草原局/盈江县农业农村局</t>
  </si>
  <si>
    <t>衔接资金</t>
  </si>
  <si>
    <t>养殖业基地</t>
  </si>
  <si>
    <t>盈江县2025年肉牛产业奖补项目</t>
  </si>
  <si>
    <t>按照《云南省推进肉牛产业加快发展若干措施的通知》，结合我县实际情况，通过实施“产业奖补”方式，对肉牛养殖业按照标准进行以奖代补，大力支持肉牛养殖、加工、流通等环节的发展。</t>
  </si>
  <si>
    <t>扶持有劳动能力且有发展意愿的脱贫户及监测对象发展农业产业项目，鼓励通过发展生产拓宽增收渠道，确保收入达到持续稳定，进一步巩固脱贫成果目标。</t>
  </si>
  <si>
    <t>吴庆寿</t>
  </si>
  <si>
    <t>盈江县农业农村局</t>
  </si>
  <si>
    <t>盈江县农场“7.28”茶叶加工厂灾后恢复重建项目（三期）</t>
  </si>
  <si>
    <t>盈江农场</t>
  </si>
  <si>
    <t>盈湘社区</t>
  </si>
  <si>
    <t>1.采购130炒干机10台、20万大卡燃烧机10台、鲜叶储青槽1台。
2.茶叶精制设备一套(DF53色选机1套 、6CFC-600风选机 1套、6CSPY-150圆筛机组1套、6CD-240抖筛机组1套、150车色机3组、连接输送带）。
3.800㎡钢架车间提质增效、建设车间配电室、车间厂区水、电、照明安装、购置安装20吨和1吨电子秤及其他附属工程（厂区排水沟、车间消防设施）。</t>
  </si>
  <si>
    <t>茶叶加工厂的建设将有助于提高茶叶的附加值，增加盈湘社区475户1354人和周边200余户1000多人茶叶生产收入，促进农村经济的发展；采用先进的加工技术和设备，可以保证茶叶产品的质量，提高产品的附加值和市场竞争力；增加通过提高生产效率、降低能源消耗和优化资源配置等措施，实现茶叶加工年利润增长约10%。项目建设和运营过程中，为当地群众提供就业岗位。</t>
  </si>
  <si>
    <t>赵兴华</t>
  </si>
  <si>
    <t>盈江县农场社区管理委员会</t>
  </si>
  <si>
    <t>盈江县新城乡南挡沟因灾损毁修复工程项目</t>
  </si>
  <si>
    <t>新城乡</t>
  </si>
  <si>
    <t>新龙村</t>
  </si>
  <si>
    <t>盈江县新城乡南挡沟灾毁修复长度140m，采用C20混凝土浇筑，过水断面（宽×高），2m×1.2m，沟堤顶宽0.3m，底宽0.4m，沟底板宽2.6m，厚0.3m（其中0.2m采用C20混凝土，0.1m采用风化料垫层）；修复段沟顶采用C25钢筋混凝土盖板，盖板长160m，宽2.6m，厚0.15m，开挖斜坡顶采用铁丝网护栏；新建农桥1座，农桥跨度2m，桥宽4m，桥板采用C25钢筋混凝土，桥墩采用C20混凝土，桥板厚度0.3m；新建背水槽1座，背水槽跨度2m，宽度2.6m，槽板采用C25钢筋混凝土浇筑，槽墩采用C20混凝土浇筑，背水槽下游设置泄水槽，采用C20混凝土浇筑；新建农机涵洞1座，农机涵洞跨度1.5m，宽度5m，涵板采用C25钢筋混凝土浇筑，涵墩采用C20混凝土浇筑。</t>
  </si>
  <si>
    <t>通过本项目的建设，恢复改善4000亩农田生产用水境况，涉及新龙、繁勐两个村20个村民小组633户2378人，其中覆盖脱贫人口230人，工程修复后农户农田生产生活用水得到恢复和改善，获得感、幸福感得到提升，农田建设管护意识明显增强，有效带动项目区域内农业生产水平和农户收入不断提高。进一步促进村集体、群众对农田建设设施管护重要性的认识和提高，农田基础设施的作用得到持续有效发挥。</t>
  </si>
  <si>
    <t>县农业农村局</t>
  </si>
  <si>
    <t>盈江县2025年糖料蔗核心基地提升改造建设项目</t>
  </si>
  <si>
    <t>太平镇、盏西镇、旧城镇、支那乡、芒章乡</t>
  </si>
  <si>
    <t>在项目实施乡镇糖料甘蔗种植核心区域新建或提升改造基础设施，建设甘蔗生产道路11km和蔗区排灌沟渠11km ,其中：（1）太平镇：芒允村新建机耕路长1km，路面宽4.5米；（2）盏西镇：①邦朗村新建机耕路长1.5km，路面宽4.5米，路面单侧浇灌混凝土灌溉（三面）沟渠长2km；②合作村新建机耕路长1.5km，路面宽4.5米。（3）旧城镇：贺勐村新建机耕路长2km，路面宽4.5米，路面双侧浇灌混凝土灌溉（三面）沟渠，总计长4km；（4）支那乡：崩董村新建机耕路长3km，路面宽4.5米，路面单侧浇灌混凝土灌溉（三面）沟渠长3km；（5）芒章乡：芒章村新建机耕路长2km，路面宽4.5米，路面单侧浇灌混凝土灌溉（三面）沟渠2km。</t>
  </si>
  <si>
    <t>通过本项目的建设，极大的提升改善糖料蔗生产道路和灌溉条件，项目覆盖太平镇、旧城镇、盏西镇、芒章乡、支那乡5个乡镇，涉及植蔗农户5525户27625人，项目建设完成后农民群众生产条件得到显著改善，获得感、幸福感不断提升，将有效改善糖料蔗核心地区各族群众生产生活状况，提高生产生活质量，道路沟渠建设后，一年每亩节约劳动力1个，项目区灌溉保证率80%；田间道路通达率90%，耕地质量等级逐步提升，项目区受益群众满意率大于等于95%；亩均增产5%。促进农民增收创造有利条件和打下坚实的基础。同时对维护边疆民族地区稳定，增强民族团结，促进社会进步，促进全县经济社会又好、又快协调持续发展具有重要的战略意义。</t>
  </si>
  <si>
    <t>种植业基地</t>
  </si>
  <si>
    <t>铜壁关乡三合村嘎独一二组草果产业提质增效项目</t>
  </si>
  <si>
    <t>对三合村嘎独一二组草果产业提质增效，建设蓄水池30立方6个、铺设70号水管管网2700米。</t>
  </si>
  <si>
    <t>改善产业发展基础设施，有效提升产业发展质量，项目的建设预计每户每年可减少产业发展成本投入400-600元，受益群众186户735人。</t>
  </si>
  <si>
    <t>芒章乡银河村规范化初精合一茶叶加工厂建设项目</t>
  </si>
  <si>
    <t>芒章乡</t>
  </si>
  <si>
    <t>银河村</t>
  </si>
  <si>
    <t>1.新建建筑面积为800㎡的初精合一茶叶加工厂一座，结构形式为钢桁架；新建212㎡的轻型钢架棚一座；
2.配套购置杀青、撵揉、发酵、烘干、提香、精选、包装等茶叶加工设备；
3.变压器一台及用电设备的采购及安装；
4.建设产品展示功能区钢架结构房屋1间100㎡；
5.室外晾晒场地（不包含建筑室内区域）共867平方米，采用0.2米厚C25素砼现浇；
6.新建敞开式晾晒棚（亮瓦）700平方米及附属设施。</t>
  </si>
  <si>
    <t>项目建成后，一是可以壮大村集体经济，通过转租集体茶地，村集体每年收入2万元，象塘小组集体每年收入3万元（含转租晾晒场地），待厂房建设后，采取分红方式，村集体经济每年保守可收入10万元；二是项目落地后，提供部分长期就业岗位和短期零工岗位，带动群众就近务工增加收入。</t>
  </si>
  <si>
    <t>沈富平</t>
  </si>
  <si>
    <t>芒章乡人民政府</t>
  </si>
  <si>
    <t>芒章乡芒章村四季红油香椿及澳洲坚果种植示范项目</t>
  </si>
  <si>
    <t>芒章村</t>
  </si>
  <si>
    <t>1.芒章村100亩连片种植四季红油香椿示范基地建设。项目建设主要内容为：开挖平台及清理地块树木枝条100亩；布置水网100亩，采取喷灌方式，需要购买32CM7孔软管，50CM塑料硬管主水管等；建一个360m³的混凝土蓄水池，规格：长15M、宽8M、高3M。
2.带动30余户群众新建设50亩连片澳洲坚果种植基地，建设项目内容：清理地块及开挖平台50亩；水网布置50亩，采取滴管方式，需要购买50CM主水管（硬塑料管）、25CM多孔滴管水管等。
3.基础设施建设。修复通往此香椿地、坚果基地的产业道路8公里，实施项目为：修砌排水三面边沟1条，边沟长预计4公里，沟底厚30CM、沟宽60CM，高50CM；路面清理及平整8公里。</t>
  </si>
  <si>
    <t>芒章村双坡香椿产业100亩，采取村委会+公司+农户的发展方式，实施由村委会全面建设好前期的备地、所需附属设施建设，每户农户承包种植2—5亩，平时由村委会安排技术员统筹整个地块的管理，农户根据各阶段的管理需要，在技术员指导下完成种植、施肥、除草、采收等工作，实现联农带农示范典型。项目带动农户40户共计160人。
通过项目实施，采取村集体加农户3:7的收益方式进行分配。预计第一年村集体经济毛收入为9.6万元，随着产业的成型，第三年预计可实现村集体经济毛收入19.2万元。</t>
  </si>
  <si>
    <t>带动生产、收益分红</t>
  </si>
  <si>
    <t>草果基地提质增效建设项目（村集体经济）</t>
  </si>
  <si>
    <t>璋刀村</t>
  </si>
  <si>
    <t>1.草果种植基地建设400亩，场地清理；
2.灌溉管道长16300米，管道采用DN40PE管-DN100PE管不等；减压阀10个；
3.压力水池约460m3，其中灌溉供水池240m3、储水池50m3、拦水坝100m3；
4.滴管系统约80000米，采用DN20PE滴灌管，DN20闸阀9600个，微喷头36000个。</t>
  </si>
  <si>
    <t>经济效益（按400亩计划）。投产后每年每产值800公斤，400亩可以产草果320000公斤，每公斤估价6元，每年可产生毛收入1920000元村集体经济，并带动周边群众30户以上。</t>
  </si>
  <si>
    <t>邱开卫</t>
  </si>
  <si>
    <t>勐弄乡勐弄村草果刺竹烘烤加工厂建设项目（村集体经济）</t>
  </si>
  <si>
    <t>勐弄乡</t>
  </si>
  <si>
    <t>勐弄村</t>
  </si>
  <si>
    <t>1.新建加工厂房一个，面积约1300㎡；
2.新建仓库一个，面积700㎡；
3.其余晾晒场地为1500㎡；
4.进场道路硬化400米，宽5米；
5.新建一层管理用房150㎡，变压器一个及其他配套附属设施的建设等。</t>
  </si>
  <si>
    <t>加工厂以“企业+村集体”模式运营，政府投资厂房，企业投资设备，企业每年向村集体缴纳固定租金的同时，从村民提供给企业的原材料中抽取一定比例的资金来作为村集体经济。预计每年增加村集体经济约10万元以上。</t>
  </si>
  <si>
    <t>收益分红</t>
  </si>
  <si>
    <t>岳志沿</t>
  </si>
  <si>
    <t>勐弄乡人民政府</t>
  </si>
  <si>
    <t>勐弄乡松园村大竹棚田农田整治项目</t>
  </si>
  <si>
    <t>松园村</t>
  </si>
  <si>
    <t>1.松园村片区：①建设机耕路主路及岔路共计2公里（宽4米，单侧排水沟）；②建设灌溉农田栏水坝1座（长12米，高3米）；③建设灌溉农田水沟主沟及岔沟3000米。
2.勐弄村片区：①建设机耕路主路及岔路共计1.5公里（宽4米，双侧排水沟）；②建设灌溉农田水沟主沟及岔沟2200米；③土地平整130亩。</t>
  </si>
  <si>
    <t>项目实施后，能有效改善该片区340余亩耕地的种植条件，增加有效种植耕地面积，从本质上减少国土资源浪费并增加群众经济收入。</t>
  </si>
  <si>
    <t>弄璋镇设施农业建设项目</t>
  </si>
  <si>
    <t>边府村</t>
  </si>
  <si>
    <t>在弄璋镇边府村下芒桑农田、坡地、梯田等100亩地实施土地平整和通电通水通路，即“三通一平”，土地平整好后，建设20个56m*56m规格的镀锌钢塑料大棚，净高3.5米，建设面积62720平方米，并配套建设宽高40cm*50cm三面支砌排水沟1500米，用于发展蔬菜种植，并提供技术指导，产品销售由该公司负责，各村党支部负责动员群众积极参与种植。</t>
  </si>
  <si>
    <t>采用“政府+企业+支部（合作社）+农户”的运作方式，政府投入资金建设项目，建设后将项目移交给村集体，村集体每年固定收取厂房设备租金，扣除土地租金、化肥、工资、水电等成本后，利润按2:2:6比例分配模式，即20%作为村集体经济、20%作为企业利润、60%作为农户收入。</t>
  </si>
  <si>
    <t>卡场镇草坝村产业提质增效项目</t>
  </si>
  <si>
    <t>卡场镇</t>
  </si>
  <si>
    <t>草坝村</t>
  </si>
  <si>
    <t>1.在草坝村新植蚕桑60亩，提质增效40亩，新建蚕棚2个和生产用房2个，新修2公里宽3.5米产业道路，铺沙垫石及排水沟、埋涵管，覆盖项目区域蚕桑产业种植100亩；
2.在草坝村坚果基地提质增效160亩，覆盖项目区域坚果产业种植160亩。</t>
  </si>
  <si>
    <t>助推蚕桑和坚果产业发展，发展蚕桑和坚果产业基地面积260亩，基地投产后平均每年预计共计增加村集体经济收入2万元。</t>
  </si>
  <si>
    <t>邓永军</t>
  </si>
  <si>
    <t>卡场镇人民政府</t>
  </si>
  <si>
    <t>卡场镇黑河村卡牙草果村集体经济基地项目</t>
  </si>
  <si>
    <t>黑河村</t>
  </si>
  <si>
    <t>1.在黑河村卡牙小组新建草果良种良法200亩，配套引水管网，0.5万元/亩；
2.铺垫砂石1.5公里、宽3.5米，埋涵管2处（直径80厘米），三面支砌排水沟1公里。</t>
  </si>
  <si>
    <t>基地投产后平均每年每亩预计增加村集体经济收500元，投产后每年预计共计增加村集体经济收入10万元。</t>
  </si>
  <si>
    <t>市场建设和农村物流</t>
  </si>
  <si>
    <t>盈江县昔马镇农贸市场提升改造建设项目</t>
  </si>
  <si>
    <t>昔马镇</t>
  </si>
  <si>
    <t>胜利村</t>
  </si>
  <si>
    <t>1.拆除昔马镇现有农贸市场漏雨大棚1560.65㎡，新建一层钢结构农特产品交易区(含电气），占地约1560.65㎡；
2.建设农贸市场的其他配套设施（地坪硬化685㎡、排水沟改造378米、农产品交易平台建设420㎡）。</t>
  </si>
  <si>
    <t>项目实施后，一是完善农贸市场环境，使市场整洁，二是预计年收租金和摊位费收益约7万元，可以为当地群众提供大量的就业机会，有利于当地农产品的销售，提高农产品的附加值，促进当地社会经济发展，三是规范昔马镇农贸市场管理，维护市场正常秩序，解决街道私搭乱建道路面违规摆摊的现象。</t>
  </si>
  <si>
    <t>李太幸</t>
  </si>
  <si>
    <t>昔马镇人民政府</t>
  </si>
  <si>
    <t>休闲农业与乡村旅游</t>
  </si>
  <si>
    <t>新城乡繁勐村小榕树王乡村旅游建设项目</t>
  </si>
  <si>
    <t>繁勐村</t>
  </si>
  <si>
    <t>1.道路硬化水泥混凝土路面1700米，宽4.5米，路面厚度：20CM，混凝土强度C25，180元/㎡；
2.建设道路排水沟30*30CM，混凝土强度C20，沟底厚度5CM,沟帮厚度15CM,排水沟总长2060米；
3.道路边坡混凝土挡土墙高80CM，顶宽50CM,混凝土强度C20，长300米。</t>
  </si>
  <si>
    <t>建成后将带动繁勐村旅游消费，有效吸引游客约5000人次，提高群众农特产品销售量，增加群众收入。硬化的道路涉及坚果种植面积3000余亩，方便群众生产生活，受益群众达到649户2817人，群众获得感、幸福感得到提升。</t>
  </si>
  <si>
    <t>就业务工</t>
  </si>
  <si>
    <t>冯恩亮</t>
  </si>
  <si>
    <t>新城乡人民政府</t>
  </si>
  <si>
    <t>盈江县诗蜜娃底乡村旅游建设项目（村集体经济）</t>
  </si>
  <si>
    <t>苏典乡</t>
  </si>
  <si>
    <t>苏典村</t>
  </si>
  <si>
    <t>1.道路改造12600㎡：含路基开挖、路基处理、路面铺设、排水设施、标线标识；
2.排水沟1400米左右：含沟槽开挖、片石砌筑、底床处理、安装排水系统、固定调整、填充和回填、测试和调试、表面处理、清理和维护。</t>
  </si>
  <si>
    <t>此项目将采取“政府+企业+村党总支”合作发展模式进行，由政府负责投资基础设施建设部分，由县级平台公司引进招商引资企业投资，对诗蜜娃底景区负责项目运营，村集体经济占股预计每年可产生村集体经济总收入不低于10万元，壮大村集体经济效益的同时，可带动当地劳动力转移就业，受益关联辖区四个行政村，覆盖人数7418人。</t>
  </si>
  <si>
    <t>窦文芳</t>
  </si>
  <si>
    <t>苏典傈僳族乡人民政府</t>
  </si>
  <si>
    <t>劈石村蚕桑示范基地建设项目</t>
  </si>
  <si>
    <t>劈石村</t>
  </si>
  <si>
    <t>在浪速、鲁苗建设劈石村蚕桑示范基地400亩。其中新植桑园400亩，概算灌溉胶管8公里，修建沉砂池3个，拦水坝3座，集水池3个,基地道路改造4公里。</t>
  </si>
  <si>
    <t>项目建成后移交由村集体使用，联农带农机制发展村集体经济。由乡政府组建的公司和村委会共同出资承租400亩土地，租金150元/亩，桑园种植后以300元/亩承包给蚕桑大户，预计受益户100余户，500余人。项目实施后，预计增加群众种桑养蚕收入160万元。每年增加村集体经济收入10万元以上。</t>
  </si>
  <si>
    <t>劈石村帕蚌村民小组“眉卡波”蚕桑产业建设项目</t>
  </si>
  <si>
    <t>1.建设帕蚌村民小组“眉卡波”蚕桑产业基地道路（从木龙河二级电站公路至国防公路路段）4公里，风化料路面，宽3.5米（含 c20素砼现浇排水边沟）。
2.新建50方蓄水池1个,含配套设施设备安装及附属设施建设。
3.布置灌溉水管网主水管DN50PE胶管 6 公里，包含所有灌溉主水管胶管设施安装建设。</t>
  </si>
  <si>
    <t>项目建设地位于苏典劈石村帕蚌村民小组，现有蚕桑面积50亩，计划通过项目实施带动周边群众发展蚕桑产业，采取套种林木和油菜、玉米等形式新植桑园400亩（一般耕地140亩，人工林260亩），形成连片桑园,目前部分人工林正在组织采伐。项目总受益人数约110户454人，预计每年增加群众种桑养蚕收入160万元，村集体每年收益2.8万元（蚕桑公司每收购一公斤蚕茧返还村集体1元作为奖励，400亩预计每年产茧2.8万公斤）。</t>
  </si>
  <si>
    <t>金融保险配套项目</t>
  </si>
  <si>
    <t>小额贷款贴息</t>
  </si>
  <si>
    <t>小额信贷贴息资金</t>
  </si>
  <si>
    <t>对脱贫户（含监测对象）种植、养殖等发展产业生产垫本贷款提供贴息，年预计贷款本金15000万元，贴息利率执行LPR动态利率。年预计投入贴息资金1000万元。</t>
  </si>
  <si>
    <t>缓解脱贫人口和监测对象生产发展资金短缺问题，引导发展支柱产业，提高脱贫人口和监测对象自我管理、自我组织和自我发展的能力，促进群众增收致富，促农增收，助力巩固拓展脱贫攻坚成果同乡村振兴有效衔接。</t>
  </si>
  <si>
    <t>明立寿</t>
  </si>
  <si>
    <t>产业服务支撑项目</t>
  </si>
  <si>
    <t>农业社会化服务</t>
  </si>
  <si>
    <t>盈江县支持经营主体联农带农奖补项目</t>
  </si>
  <si>
    <t>15个乡镇（农场）</t>
  </si>
  <si>
    <t>支持在盈江县内联农带农各类新型农业经营主体按照土地流转、吸纳就业、生产托管、订单收购、收益分红、其他类型联结等类别进行奖补。</t>
  </si>
  <si>
    <t>为鼓励各类新型农业经营主体与农民建立稳定的利益联结机制，奖补联农带农的新型农业经营主体，带动农户发展现代农业，促进农民特别是脱贫人口持续增收，提供有力支持。</t>
  </si>
  <si>
    <t>盈江县现代农业物流园建设项目（11个村集体经济）</t>
  </si>
  <si>
    <t>平原镇、弄璋镇、旧城镇、盏西镇、勐弄乡、铜壁关乡、新城乡、芒章乡、支那乡、油松岭乡</t>
  </si>
  <si>
    <t>高里村、拉勐村、芒相村、新民村、邦朗村、勐弄村、和平村、傣龙村、宝石村、支那村、郭家寨村</t>
  </si>
  <si>
    <t>项目总用地面积为20199.3㎡，包含建设单层配送中心1座、单层农产品交易中心2座等。其中：总建筑面积为9840.6㎡，同步建设地下消防水池220.8㎡、道路硬化4039.8㎡及相关水电、排污等配套设施。设立农产品室外交易区。项目容积率为0.91，建筑密度44.95%。单层农产品交易中心1座，中心建筑面积3033.24㎡，采用钢架结构建设标准化厂房，层高8m，其中包含交易区、中转区、分拣区。</t>
  </si>
  <si>
    <t>建设现代农业物流园将整合当地农产品资源，提高农产品流通效率，降低物流成本，促进农业增效和农民增收。项目以服务云南的现代农产品物流集散地+推进德宏农产品物流升级示范区+整合盈江农产品的物流中心区为规划定位，同时通过项目建设，盘活土地资源，高效利用土地资源为企业增收，以对外租赁及自主经营相结合模式，项目年收入约295.2万元，11个村集体经济年收入约90万元。</t>
  </si>
  <si>
    <t>盈江县2025年农田水利灌溉建设项目</t>
  </si>
  <si>
    <t>铜壁关乡、太平镇、新城乡、芒章乡、勐弄乡、弄璋镇、苏典乡、盏西镇、支那乡、昔马镇、平原镇、旧城镇、卡场镇、那邦镇</t>
  </si>
  <si>
    <t>1.铜壁关乡：三合村松克老电站新建高5米长50米拦水坝1座，1000立方，新建灌溉沟渠0.5公里，疏通灌溉沟渠2公里。
2.太平镇：太平村街四村民小组小巷排水沟长1000米，沟宽2米，沟帮高1.2米，沟埂宽40厘米。
3.新城乡：新建红山拉掰、土苍村坪子田三面沟渠2600米，混凝土强度C20，沟净宽80CM，沟净深60CM，沟底厚度10CM,沟帮宽25CM。
4.芒章乡：①银河村象塘、勐安、朗外河共用产业灌溉用水建设供水管道2.8公里，修建蓄水池2个。璋刀村产业灌溉设施修建蓄水池1座和架设水管10公里；②宝石村建设一个20m³取水池，架设5公里胶管和一个120m³集水池；需架设6公里胶管；因饮水钢管破裂现给人畜饮水带来困难特申请重新架设钢管2.4公里。
5.勐弄乡：勐典村左家坡农田灌溉沟渠改扩建在左家坡原有的沟渠基础上，改扩建混凝土灌溉（三面）沟渠800米，沟宽400mm，深度400mm，沟壁厚200mm。灌溉沟渠（过关前至小高田）750。勐典村中寨武家祠堂脚至杨家老高桥农田灌溉沟渠改扩建在勐弄乡勐典村武家祠堂脚至杨家老高桥原有的沟渠基础上，改扩建一条混凝土灌溉（三面）沟渠。混凝土强度为C20，沟渠靠外一侧壁厚200mm，靠内一侧壁厚300mm，深度400mm，沟底厚200mm，沟内壁间宽400mm，沟渠长度为1500米。
6.弄璋镇：①边府村下芒桑村民小组（芒桑河至中心排涝沟）3.5千米灌溉沟；②弄璋镇边府村弄木至芒令村民小组1.9千米灌溉沟；③弄璋村东红小组烟区排水沟建设新建三面支砌沟0.62公里、宽0.6米。
7.苏典乡：勐嘎村木瓜刺连至雷打石灌溉沟渠建设全长2公里，受益村寨：龙躲、香得龙、小新寨、中草坝，受益面积：200亩。水泥浇筑：80×80（公分）。梨树春花地灌溉沟渠全长1.2公里，受益村寨：梨树、新文，受益面积：50亩。水泥三面支砌：80×80（公分）。
8.盏西镇：一是修复团坡村灌溉沟取水坝；二是修建灌溉沟渠8.4公里（西大沟灌溉沟渠、那荒弄灌溉沟渠、那翁弄灌溉沟渠、那回货灌溉沟渠）。
9.支那乡：支东村邦朗村民小组灌溉沟由土沟提质改造为浆砌石三面支砌灌溉沟，长900m，宽40cm，高60cm。
10.昔马镇：①昔马镇高山红麻谷附属设施提质改造项目新建混凝土排水沟（0.6*0.8m）2580m、混凝土排水沟（0.8*0.8m）1643m、沉沙井8座、梁式渡槽150m、钢渡水槽130m、De600钢带波纹管100m，材料二次搬运；②胜利村山梁子大沟溉灌沟渠修缮混凝土排水沟（0.8*0.8m）2135m、混凝土排水沟（1*0.8m）2870m、De600钢带波纹管86m、沉沙井8座、3米高浆砌石挡土墙1315.67m3、4米高浆砌石挡土墙1413.58m3、8米高浆砌石挡土墙798.2m3、修缮部分损坏水坝210m3、梁式渡槽80m、钢渡水槽120m、材料二次搬运；③团结村吃水沟新建拦水坝一个，混凝土排水沟长2.9公里规格（0.8*0.8m）。
11.平原镇：富联村建设灌溉沟渠30条，共28.8km。
12.旧城镇：①旧城镇东丙村老麻撒村民小组建设灌溉沟渠，长1300米。建设标准：C25浆砌片石混凝土三面浇筑，1.2米（宽）×1米（深），沟帮宽0.3米，底板层厚0.2米，基础采用0.1米素混凝土或风化料垫层；②贺勐村芒克村民小组建设两条灌溉沟渠，1号沟1300米，2号沟300米，共长1600米。建设标准：C20混凝土三面浇筑，过水断面0.5m（宽）×0.5米（长），沟帮宽0.3米，底宽1.1米，底板厚0.2米，基础采用0.1米素混凝土或风化料垫层，10米设置一道伸缩缝。
13.卡场镇：草坝村吾呀小组新修大水池1座400m³、小水池1座，及配套灌溉管网1.2km。
14.那邦镇：那邦村灌溉用水保障项目①需从那邦村章乃河上段建设取水坝1座（长5米，宽3.5米，高1.5米）及取水设施设备。②从章乃河上段取水口架设国标DN90钢管至南吞河总长7000米,需加固固定。</t>
  </si>
  <si>
    <t>项目投入使用后，可辐射全县各乡镇，起到便利灌溉的作用，带动盈江县农特产品发展，在原有基础上增产增收，改善产业链生产环境，增加农户收入。</t>
  </si>
  <si>
    <t>张源清</t>
  </si>
  <si>
    <t>就业项目</t>
  </si>
  <si>
    <t>公益性岗位</t>
  </si>
  <si>
    <t>盈江县2025年乡村公益性岗位补助</t>
  </si>
  <si>
    <t>针对无业可扶、无法离乡、无力脱贫的劳动力开发就业信息员和村庄保洁员乡村公益性岗位，每人每月补贴800元。</t>
  </si>
  <si>
    <t>落实脱贫劳动力稳就业政策，对有就业能力和就业愿望且能胜任相应工作的脱贫人口及监测对象家庭劳动力设置相应公益性岗位，稳定家庭收入，巩固拓展脱贫攻坚成果，助推乡村振兴，预计受益群众877人。</t>
  </si>
  <si>
    <t>李川</t>
  </si>
  <si>
    <t>盈江县人力资源和社会保障局</t>
  </si>
  <si>
    <t>务工补助</t>
  </si>
  <si>
    <t>交通费补助</t>
  </si>
  <si>
    <t>盈江县2025年脱贫人口（含监测帮扶对象）一次性往返交通补助项目</t>
  </si>
  <si>
    <t>对跨省稳定就业3个月以上的脱贫人口（含监测帮扶对象）安排不超过1000元的一次性往返交通补助。预计发放3200人，每人1000元。</t>
  </si>
  <si>
    <t>帮扶鼓励脱贫人口（监测对象）家庭劳动力外出务工就业，调动脱贫劳动力外出转移就业的积极性，激发其就业创业内生动力，提高家庭人均收入，巩固拓展脱贫攻坚成果，助推乡村振兴。</t>
  </si>
  <si>
    <t>乡村建设行动</t>
  </si>
  <si>
    <t>农村公共服务</t>
  </si>
  <si>
    <t>其他（便民综合服务设施、文化活动广场、体育设施、村级客运站、农村公益性殡葬设施建设等）</t>
  </si>
  <si>
    <t>盈江县太平镇雪梨村石梯村民小组观鸟服务附属设施建设项目（和美乡村项目）</t>
  </si>
  <si>
    <t>太平镇</t>
  </si>
  <si>
    <t>雪梨村</t>
  </si>
  <si>
    <t>1.新建容量1.9m³集水池1座、容量10m³蓄水池1座、引水钢管1000m；
2.提质改造3个移动式钢结构鸟类观测点；
3.民族元素文化、犀鸟文化提升；
4.垃圾箱15个；
5.太阳能路灯20盏；
6.在犀鸟谷服务区采购安装变压器315KV安1座；
7.道路路面修复120m；
8.路基修复：一号路基修复挡土墙15m*6m*1.2m、二号路基修复挡土墙14m*4.5m*1.2m、三号路基修复挡土墙24m*5m*1.2m、四号路基修复挡土墙17m*4.5m*1.2m。</t>
  </si>
  <si>
    <t>提质改造后的观鸟塘会吸引更多的观鸟爱好者前来。观鸟者支付的观鸟费用、机位租赁费用等会直接增加当地的经济收入。随着观鸟人群的增多，对周边配套服务的需求也会增加，如餐饮、住宿等。3.外来游客的增加会带动当地农产品的销售，村民种植的水果、蔬菜、特色农产品等有了更广阔的市场，有利于提高农产品的附加值。
项目建成后，产权归村集体所有，带动群众增收52户，提供就业岗位50个。收益用于巩固拓展脱贫攻坚成果，增加脱贫群众收入，壮大村集体经济。</t>
  </si>
  <si>
    <t>朗正义</t>
  </si>
  <si>
    <t>太平镇人民政府</t>
  </si>
  <si>
    <t>村卫生室标准化建设</t>
  </si>
  <si>
    <t>弄璋镇中心卫生院姐帽分院中（傣）医技中心建设项目</t>
  </si>
  <si>
    <t>弄勐村</t>
  </si>
  <si>
    <t>新建建筑面积600平方米，建筑层数2层，结构类型为砖混框架结构。内设候诊厅、接诊室、中药区、库房、煎药区、睡药区、治疗区、清洗区、康复区等科室。</t>
  </si>
  <si>
    <t>项目建设完成后，产权归弄璋镇中心卫生院所有，解决弄璋镇7个行政村，71个村民小组，19641人口就医需求。</t>
  </si>
  <si>
    <t>其他</t>
  </si>
  <si>
    <t>农村基础设施
（含产业配套基础设施）</t>
  </si>
  <si>
    <t>产业路、资源路、旅游路建设</t>
  </si>
  <si>
    <t>铜壁关乡南岭村洋伞河坝卡章田产业道路项目</t>
  </si>
  <si>
    <t>南岭村</t>
  </si>
  <si>
    <t>1.路长1200米、路宽3.5米，路面采用0.1米厚水泥砼预制砌块，砌块底部铺设0.03米厚砂垫层及0.2米厚级配碎石基层；
2.道路边沟采用c20素砼现浇，沟内净尺寸0.3x0.4米，长度1.2公里；
3.路肩墙采用c20素砼现浇，尺寸0.25x0.45米，长度1.2公里。</t>
  </si>
  <si>
    <t>项目建成后，产权归铜壁关乡南岭村洋伞河坝村民小组集体所有，能有效保障周边产业的稳固发展，涉及 50亩草果、25亩水田、500亩茶地持续发展的稳定性，并收获长期效益，巩固脱贫成效，辐射 90余人，覆盖脱贫户和监测对象 5户21人。</t>
  </si>
  <si>
    <t>农村供水保障设施建设</t>
  </si>
  <si>
    <t>苏典乡勐嘎村完全小学饮水建设</t>
  </si>
  <si>
    <t>勐嘎村</t>
  </si>
  <si>
    <t>1.新建取水设施（取水坝、沉砂池、过滤池）；
2.新建现浇钢筋砼70立方米蓄水池一座；
3.现浇钢筋砼10立方米饮水池一座；
4.架设DN100镀锌钢管3000米，DN80镀锌钢管（岔管）300米；DN50镀锌钢管（岔管）200米。</t>
  </si>
  <si>
    <t>项目建设完成后，产权归校方所有，解决勐嘎村完全小学在校生200人，教职工15人，勐嘎村中草坝村民小组52户186人的饮水。</t>
  </si>
  <si>
    <t>太平镇弄盏村挡水坝建设</t>
  </si>
  <si>
    <t>弄盏村</t>
  </si>
  <si>
    <t>1.挡水坝基座开挖一般土方1500m³；
2.新建长30m，高4米C25毛石混凝土拦水坝390m³；
3.新建一垛直形墙223m²。</t>
  </si>
  <si>
    <t>1. 在汛期，能够有效阻挡洪水泥石流，保护村庄和农田免受洪水泥石流侵袭。减少洪水对村民生命财产和基础设施的破坏，降低灾害损失。
2.形成的水域可以改善周边生态环境，为水生生物提供栖息地。促进水域生态系统的恢复和发展，增加生物多样性。</t>
  </si>
  <si>
    <t>农村道路建设（通村路、通户路、小型桥梁等）</t>
  </si>
  <si>
    <t>2025年盈江县村内道路建设项目</t>
  </si>
  <si>
    <t>盏西镇、平原镇、支那乡</t>
  </si>
  <si>
    <t>关上村、富联村、拱腊村、崩董村</t>
  </si>
  <si>
    <t>1.盏西镇：关上村旧城新村道路修建乡村道路0.4公里，路面类型为混凝土路面，混凝土等级为C25，路面均宽3.5米，含排水沟、涵管。
2.平原镇：①富联村坝队弄考启进村道路路面硬化全程0.7公里；坝队村民小组村内道路路面硬化全程0.8公里，及板面桥一座（长5米*宽4米）；②拱腊村下新寨村内道路长0.58公里，宽5米，混凝土硬化。
3.支那乡：崩董村浪速村民小组村内道路C25混凝土硬化2598㎡，长866m，宽3m，厚20cm。</t>
  </si>
  <si>
    <t>改善居民出行条件，提高生活质量。减少道路扬尘，改善空气质量，合理规划排水设施，避免水土流失。</t>
  </si>
  <si>
    <t>沙宝星；刘永刚；哏达</t>
  </si>
  <si>
    <t>盈江县2025年农村饮水安全巩固提升项目</t>
  </si>
  <si>
    <t>盏西镇、弄璋镇、支那乡、苏典乡、新城乡、勐弄乡</t>
  </si>
  <si>
    <t>关上村、团坡村、芒相村、支那村、勐嘎村、杏坝村、傣龙村、勐典村</t>
  </si>
  <si>
    <t>新建和改造取水设施7套、蓄水池3座，铺设和更新改造输配水管网53.59公里。其中：
1、盏西镇关上村、团坡村，新建和改造取水设施1套、蓄水池2座，铺设和更新改造输配水管网25.66公里；
2、弄璋镇芒相村，新建和改造取水设施2套，铺设和更新改造输配水管网2.33公里；
3、支那乡支那村，铺设和更新改造输配水管网3.5公里；
4、苏典乡勐嘎村，新建和改造取水设施1套，铺设和更新改造输配水管网5公里；
5、新城乡杏坝村、傣龙村，新建和改造取水设施2套，铺设和更新改造输配水管网13公里；
6、勐弄乡勐典村，新建和改造取水设施1套、蓄水池1座，铺设和更新改造输配水管网4.1公里。</t>
  </si>
  <si>
    <t>通过项目的建成实施，可改造提升盏西镇等乡镇1141户8219人的饮水工程设施，保障农村饮水安全，提高人居环境。</t>
  </si>
  <si>
    <t>李文国</t>
  </si>
  <si>
    <t>盈江县水利局</t>
  </si>
  <si>
    <t>人居环境整治</t>
  </si>
  <si>
    <t>农村卫生厕所改造（户用、公共厕所）</t>
  </si>
  <si>
    <t>盈江县2025年农村公厕建设项目</t>
  </si>
  <si>
    <t>平原镇、弄璋镇、太平镇、旧城镇、芒章乡、勐弄乡、新城乡</t>
  </si>
  <si>
    <t>新莲村、边府村、南永村、弄盏村、贺回村、喊撒村、璋刀村、勐弄村、红山村、广丙村</t>
  </si>
  <si>
    <t>新建农村卫生公厕11座，计划投入资金每座公厕20万元，共计投入资金220万元，资金拨付采取“先建后补、以奖代补”方式。厕位数（男/女）7个（3/4），建筑面积25m²以上，公厕室内净高≥3.5米。厕所类型为三格化粪池厕所；化粪池有效容积≥9 m³，化粪池容积比例为2:1:3（过粪管内壁光滑，管内径为≥110mm，长度≥550mm），化粪池有效深度≥1000mm。化粪池上沿要高出地面100mm，并密闭加盖，有效防止雨水流入。相关水、电等附属设施，具体参数严格按照《云南省农村厕所改造建设技术指南（试行）》执行。</t>
  </si>
  <si>
    <t>通过本项目的建设，极大的改善了农村人居环境，项目覆盖平原镇、弄璋镇、太平镇、旧城镇、芒章乡、勐弄乡、新城乡7个乡镇，涉及二村二组、下芒桑、帕卖、南怀、海相、新寨、户拉、新寨、新寨、杞木寨、坝过11个村民小组1000户4378人，其中覆盖脱贫人口458人，改厕后农民群众生活质量显著改善，获得感、幸福感不断提升，卫生意识明显增强，将有效带动农村精神文明建设再上新台阶。通过改建卫生公厕提高人居环境可以减少疾病发生，从而节省医疗费用。根本上改变农村公厕“脏、乱、差”的现象，进一步促进农村生态环境改善，农村居住环境将更加整洁卫生。</t>
  </si>
  <si>
    <t>平原镇人民政府等7个乡镇</t>
  </si>
  <si>
    <t>盈江县2025年公共照明设施建设</t>
  </si>
  <si>
    <t>盏西、新城、平原、昔马、旧城、苏典、太平、支那</t>
  </si>
  <si>
    <t>1.盏西镇：拟在双龙村辖区内安装太阳能路灯140盏，其中：灯杆材质镀锌喷塑钢管，上口62mm，下口168mm，厚度4.0mm，高6米。2太阳能路灯为LED灯80W；
2.新城乡：芒丙自然村村内道照明路长1600米，每盏照射长度约30米，需架设太阳能路灯60盏。芒胆新寨自然村需照明长度1400米，每盏照射长度约30米，需架设太阳能路灯40盏。户拉自然村需照明长度1300米，每盏照射长度约30米，需架设太阳能路灯40盏。先毛自然村需照明长度1000米，每盏照射长度约30米，需架设太阳能路灯30盏。上拱岭自然村需照明长度1200米，每盏照射长度约30米，需架设太阳能路灯30盏。下卡自然村需照明长度600米，每盏照射长度约30米，需架设太阳能路灯15盏；灯杆材质镀锌喷塑钢管，上口62mm，下口168mm，厚度4.0mm，高6米，太阳能路灯为LED灯80W；
3.平原镇：高里村8个村民小组安装太阳能路灯240盏。拉勐村下先井安装路灯20盏，大拉俄安装路灯40盏，等相安装路灯10盏，芒令安装路灯40盏。勐町村：贺回村民小组安装路灯60盏。兴和村：户勐街道和多木小组安装路灯80盏。 丙辉村：汉一、汉二、小莫空、景一安装路灯350盏路灯；
4.昔马镇：保边村村内主干道及各村民小组主干道支干道新安装太阳能路灯174盏，其中中寨自然村60盏、坡头寨5盏、古永寨6盏、新云巷2盏、营盘坡15盏、箐河寨15盏、尖山脚15盏、转坡寨20盏、而排一组8盏、而排二组8盏、火石沟20盏。胜利村村内主干道及各村民小组主干道支干道新安装太阳能路灯220盏，其中山梁子50盏、街子20盏、黄莲河50盏、秋场坡40盏、石桩脚10盏、双坡30盏、王家寨50盏、何家脚20盏。胜利村村内主干道及各村民小组主干道支干道新安装太阳能路灯170盏，其中红木树75盏、大寨30盏、梨树园35盏、杉木笼30盏；
5.旧城镇：东山村安装太阳能路灯250盏（太阳能路灯高6米，锥型灯杆；灯具为一体化LED光源，采用多晶硅太阳能电池板，配锂电池；基础为C30混凝土基础 ）；
6.苏典乡：苏典村诗蜜娃底（黄草坝）景区路灯建设100盏，高10m，间距20m，含灯杆安装、灯具安装与调试、验收与维护。
7.太平镇：弄盏村计划安装太阳能路灯60盏。
8.支那乡：崩董村13个村民小组安装80WLED太阳能路灯590盏。</t>
  </si>
  <si>
    <t>随着农村基础设施建设的不断推进，改善农村人居环境、提升农民生活质量成为迫切需求；农村路灯作为基础设施的重要组成部分，直接关系到村民夜间出行的安全与便利，对于促进农村经济社会发展、增强村民幸福感具有重要意义路灯设施的全覆盖，提升农村夜间照明质量，改善村民夜间出行条件，促进农村经济社会和谐发展，提升村民生活质量与幸福感；提高村民夜间出行的安全性和便利性，减少因照明不足导致的交通事故。</t>
  </si>
  <si>
    <t>罗祥很</t>
  </si>
  <si>
    <t>农村污水治理</t>
  </si>
  <si>
    <t>弄盏村农村生活污水治理巩固提升项目</t>
  </si>
  <si>
    <t>新建De160PE接户管8265m，新建DN200 HDPE钢带双壁波纹管污水管5741m，新建DN300 HDPE钢带双壁波纹管污水管6350m，并配套φ700塑料排水检查井538座，φ700塑料排水沉泥井269座；新建格栅井13座，新建清扫口1102座，新建单户人工湿地48座，单座尺寸为1.5*1.0*1.0m，新建处理规模为Q=2m³/d污水处理设施（格栅井+化粪池+人工湿地）3座；新建处理规模为Q=6m³/d污水处理设施（格栅井+化粪池+人工湿地）7座；新建处理规模为Q=10m³/d污水处理设施（格栅井+化粪池+人工湿地）3座。</t>
  </si>
  <si>
    <t>项目的实施促进了弄盏村社会经济建设的可持续发展，有利于居民身体健康，并提供了更多的就业机会，创造了有利的生产经营环境，为当地人民安居乐业、和睦相处共同发展、共同富裕发挥了重要作用；弄盏村生活污水治理率（%）≥90%，农村环境管理体制和长效机制逐步建立和完善；项目实施后，能够有效削减排入河道的污染物，对局部地区水质改善起到积极的作用。同时，村庄环境的改善，有利于提高村庄的可持续发展空间和进行产业结构的调整，特别是促进了旅游业的发展，调动劳动力向第三产业转移。</t>
  </si>
  <si>
    <t>卡场镇吾帕村一体化污水处理设备采购及安装工程</t>
  </si>
  <si>
    <t>吾帕村</t>
  </si>
  <si>
    <t>采购安装一体化污水处理设施1套,日处理规模100m³，浇筑设备基座1个，新建污泥池1座、新建污水调节池1座（40m³），维护污水管网1公里。</t>
  </si>
  <si>
    <t>通过实施该项目，可以有效处理卡场镇吾帕村人口密集区生活污水，进而改善村内人居环境，有益于村内群众的身体健康，进而改变周边生态环境，直接受益人数高达5600多人。</t>
  </si>
  <si>
    <t>李士威</t>
  </si>
  <si>
    <t>铜壁关乡三合村污水处理及雨污管网建设项目</t>
  </si>
  <si>
    <t>新建污水处理站1座，日处理规模为100m³（含污水处理设备1套、浇筑设备基座1个、新建污水调节池1座（40m³）、污泥池1座），新建污水、雨水收集管网1.5公里。</t>
  </si>
  <si>
    <t>通过实施该项目，可以有效处理铜壁关乡三合村人口密集区生活污水，进而改善村内人居环境，有益于村内群众的身体健康，进而改变周边生态环境，直接受益人数高达6500多人。</t>
  </si>
  <si>
    <t>杨帆</t>
  </si>
  <si>
    <t>盈江县2025年产业道路建设项目</t>
  </si>
  <si>
    <t>平原镇、弄璋镇、旧城镇、太平镇、盏西镇、那邦镇、卡场镇、昔马镇、新城乡、支那乡、勐弄乡、苏典乡、芒章乡、铜壁关乡</t>
  </si>
  <si>
    <t>1.平原镇：①高里村木果寨产业道路硬化3公里，路宽4米；②兴和村产业道路建设对拉广路全长380米铺设砂砾石，路面拓宽至4米，修建排水沟和混凝土挡墙；③高里村、兴和村修建坚果产业道路，道路硬化10公里，路面宽4米。涉及平原镇高里村（团结、爱国、木果寨、光明社村民小组）和兴和村（多木、壮町村民小组）；④新莲村、芒璋村各2千米产业道路。
2.弄璋镇：①芒相村修复芒坤小组生产道路1条，长8公里、宽5米，含排水沟；②新建南算村产业道路硬化总长5000米、宽5米，水泥路面，含路基建设、河道桥梁架设，挡土墙等内容，起点位于南算村小蛮然村民小组，终点位于模恒村姐焕村民小组。
3.旧城镇：硬化原机耕路长2200米，宽4米（涉及路基压实换填40cm，20cm厚C30混凝土路面，修复加固破损边沟。
4.太平镇：①拉丙村散棚村民小组建设道路路面1122.9m、宽4m，厚20cm；C25混凝土硬化4491㎡，沙夹垫层898m³，及单边混凝土水沟支砌；②太平镇弄盏村海相村民小组至凤凰大道产业发展道路：按照路长1400米、宽5米、平均深度0.3米计算，共需挖方 2100m³。砂夹垫层1400m³。变形缝：每隔一定距离设置变形缝，共700m。挖沟槽土方：边沟长1400米、宽2米、平均深度1米，挖方量为2800m³，考虑实际情况可能略有调整。挖淤泥、流砂：若存在淤泥或流砂区域，约410m³。混凝土排水沟（400*400）：部分路段采用400mm×400mm 的混凝土排水沟，长度根据实际需求确定，约1000m。混凝土排水沟（600*600）：在排水量大的区域设置600mm×600mm的混凝土排水沟，长度约400m；③弄盏村2千米产业道路。
5.盏西镇：姐罕村修建景杏蚕桑基地产业道路6.5公里，路面宽3.5米，路面类型为200mm风化料，含排水沟、涵管、挡土墙、混凝土路肩。
6.那邦镇：那邦镇刀弄村刀弄田坝基耕路全长5.6公里，宽4米，排水沟三面支砌、涵管、涵洞，砂石、洞渣石或风化料铺设水泥砖块路面并碾压需45万元/公里。覆盖水田461.1亩，咖啡60亩，香蕉200亩，胡椒70亩，橡胶200亩，荔枝40亩；榴莲30亩；需涵洞5个；涵管5个；挡墙1个,墙体长20米，墙体高21米。
7.卡场镇：①草坝村吾呀村民小组修建长3.3公里、宽4.5米的坚果产业道路，建设内容为混凝土浇筑板桥2座、涵洞10座、挡墙、三面支砌排水沟和铺垫砂石。②卡场镇卡场村新建长6公里、宽3.5米（含边沟）砂石产业道路（部分陡坡处硬化）。
8.昔马镇：团结村生产生活道路10公里，采取沙杂石垫层路面，路宽4米、路基支砌、排水沟宽0.5m高0.8m三面支砌、涵管铺设。
9.新城乡：修建产业道路新城村1千米，繁勐村2千米，宽4米，涵管10个，修建单边侧沟9公里，修建轮槽产业道路长4000米（轮槽宽度40厘米）。
10.支那乡：支那村光邦大道道路C25混凝土硬化12600㎡，厚20cm，石分村帕塘村内道路C25混凝土硬化450㎡，厚20cm。新建支那乡崩董村浪速至盏西预制块路面，其中：砂夹石垫层4950㎡，厚20cm，40元/㎡，沙子垫层厚10cm，4950㎡，18元/㎡，预制块路面铺设4950㎡，66块/㎡，双路肩宽30cm，长1100m，120元/m，修建单边排水沟长1100m，沟梆宽20cm，400元/㎡。C25混凝土道路硬化750㎡，240元/㎡，铺设1.2m直径涵管2根，1万元/根，混凝土浇筑桥板一座。
11.勐弄乡：①勐弄乡勐典村蚕桑基地至长坡产业道路（勐弄苏典卡场3乡镇垃圾处理场进场道路）：硬化勐弄乡勐典村蚕桑基地至长坡产业道路路面1.3公里，宽4.5米，含边沟和涵洞；②勐弄乡勐弄村军民桥至龙塘产业道路项目（勐弄乡中心公墓道路）：改扩建勐弄乡产业道路2.4公里，水泥路面，宽4.5米（含边沟）。
12.苏典乡：瓦苦村民小组产业道路从曹建忠家至麻家寨，长1.7公里，路宽4米（含排水沟），砂石、洞渣石或风化料其中一类铺设路面并碾压，三面支砌排水沟、涵管、涵洞。
13.芒章乡：鲁洛村民小组寨子边到板泥文的产业道路建设，修建长约4.5公里，宽3.5米产业道路一条，配套三面排水沟60cm*60cm等峰化石料路面基础设施。
14.铜壁关乡：铜壁关乡和平村散棚一组下片（老庙河）产业道路项目提升改造2.3公里、宽3.5米水泥路，包含路肩、侧沟、涵管、挡墙等。</t>
  </si>
  <si>
    <t>1.解决县内务工人员，解决就地务工人员，促进村民经济发展，降低运输成本。
2.解决产业发展基础设施薄弱短板，保障产业发展道路通畅，减少产业发展成本投入，减少群众人工投入。
3.减少货物运输时间和费用，提高产业物资的流通效率，降低运输原材料和产品的成本。</t>
  </si>
  <si>
    <t>巩固三保障成果</t>
  </si>
  <si>
    <t>教育</t>
  </si>
  <si>
    <t>享受“雨露计划”职业教育补助</t>
  </si>
  <si>
    <t>盈江县2025年"雨露计划"职业教育补助项目</t>
  </si>
  <si>
    <t>对脱贫人口（含监测对象）中在校就读接受中、高等职业教育，根据学历标准，按每生每年3000至5000元进行补助。年预计发放补助金600万元。</t>
  </si>
  <si>
    <t>支持农村脱贫家庭和监测对象家庭新成长劳动力实现再教育和更高质量就业创业，减轻脱贫户及监测户家庭经济负担，创业就业能力得到提升，促进家庭收入稳定提高、阻断贫困代继传递，达到脱贫致富目标。补助分春秋两季发放，预计受益脱贫人口（含监测对象）1200人/季，2400人/年，补助标准：按学历标准每年每生3000至5000元。</t>
  </si>
  <si>
    <t>项目管理费</t>
  </si>
  <si>
    <t>根据中央财政衔接推进乡村振兴补助资金管理办法，计提中央衔接资金项目管理费1%；根据（云财规〔2024〕10号)计提省级衔接资金项目管理费5%。主要用于项目前期设计、评审、招标、监理以及验收等项目管理相关的支出。</t>
  </si>
  <si>
    <t>规范衔接资金项目前期设计、评审、招标、监理以及验收等项目支出，有利于衔接资金项目建设工作顺利开展。</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</si>
</sst>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Red]\(0.00\)"/>
    <numFmt numFmtId="178" formatCode="0.00_ "/>
    <numFmt numFmtId="179" formatCode="0.00;[Red]0.00"/>
    <numFmt numFmtId="180" formatCode="0;[Red]0"/>
    <numFmt numFmtId="181" formatCode="0_);[Red]\(0\)"/>
  </numFmts>
  <fonts count="29">
    <font>
      <sz val="11"/>
      <color theme="1"/>
      <name val="宋体"/>
      <charset val="134"/>
      <scheme val="minor"/>
    </font>
    <font>
      <sz val="11"/>
      <name val="宋体"/>
      <charset val="134"/>
    </font>
    <font>
      <sz val="11"/>
      <color rgb="FF000000"/>
      <name val="宋体"/>
      <charset val="134"/>
    </font>
    <font>
      <sz val="11"/>
      <color theme="1"/>
      <name val="方正黑体_GBK"/>
      <charset val="134"/>
    </font>
    <font>
      <sz val="11"/>
      <name val="宋体"/>
      <charset val="134"/>
      <scheme val="minor"/>
    </font>
    <font>
      <sz val="22"/>
      <color rgb="FF000000"/>
      <name val="方正小标宋_GBK"/>
      <charset val="134"/>
    </font>
    <font>
      <sz val="11"/>
      <color theme="1"/>
      <name val="宋体"/>
      <charset val="134"/>
    </font>
    <font>
      <sz val="11"/>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8"/>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1" fillId="10" borderId="0" applyNumberFormat="0" applyBorder="0" applyAlignment="0" applyProtection="0">
      <alignment vertical="center"/>
    </xf>
    <xf numFmtId="0" fontId="14" fillId="0" borderId="5" applyNumberFormat="0" applyFill="0" applyAlignment="0" applyProtection="0">
      <alignment vertical="center"/>
    </xf>
    <xf numFmtId="0" fontId="11" fillId="11" borderId="0" applyNumberFormat="0" applyBorder="0" applyAlignment="0" applyProtection="0">
      <alignment vertical="center"/>
    </xf>
    <xf numFmtId="0" fontId="21" fillId="12" borderId="6" applyNumberFormat="0" applyAlignment="0" applyProtection="0">
      <alignment vertical="center"/>
    </xf>
    <xf numFmtId="0" fontId="22" fillId="12" borderId="2" applyNumberFormat="0" applyAlignment="0" applyProtection="0">
      <alignment vertical="center"/>
    </xf>
    <xf numFmtId="0" fontId="23" fillId="13" borderId="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4" fillId="0" borderId="8" applyNumberFormat="0" applyFill="0" applyAlignment="0" applyProtection="0">
      <alignment vertical="center"/>
    </xf>
    <xf numFmtId="0" fontId="25" fillId="0" borderId="0"/>
    <xf numFmtId="0" fontId="26" fillId="0" borderId="9"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18" fillId="0" borderId="0">
      <alignment vertical="center"/>
    </xf>
    <xf numFmtId="0" fontId="25" fillId="0" borderId="0">
      <protection locked="0"/>
    </xf>
    <xf numFmtId="0" fontId="25" fillId="0" borderId="0">
      <alignment vertical="center"/>
    </xf>
  </cellStyleXfs>
  <cellXfs count="46">
    <xf numFmtId="0" fontId="0" fillId="0" borderId="0" xfId="0">
      <alignment vertical="center"/>
    </xf>
    <xf numFmtId="0" fontId="1" fillId="0" borderId="0" xfId="0" applyNumberFormat="1" applyFont="1" applyFill="1" applyAlignment="1">
      <alignment vertical="center" wrapText="1"/>
    </xf>
    <xf numFmtId="0" fontId="2" fillId="0" borderId="0" xfId="0" applyNumberFormat="1" applyFont="1" applyFill="1" applyAlignment="1">
      <alignment horizontal="center" vertical="center" wrapText="1"/>
    </xf>
    <xf numFmtId="0" fontId="3" fillId="0" borderId="0" xfId="0" applyNumberFormat="1" applyFont="1" applyAlignment="1">
      <alignment horizontal="center" vertical="center" wrapText="1"/>
    </xf>
    <xf numFmtId="0" fontId="4" fillId="0" borderId="0" xfId="0" applyNumberFormat="1" applyFont="1" applyFill="1" applyBorder="1" applyAlignment="1">
      <alignment horizontal="center" vertical="center" wrapText="1"/>
    </xf>
    <xf numFmtId="0" fontId="0" fillId="0" borderId="0" xfId="0" applyAlignment="1">
      <alignment vertical="center" wrapText="1"/>
    </xf>
    <xf numFmtId="0" fontId="5" fillId="0" borderId="0" xfId="0" applyNumberFormat="1" applyFont="1" applyFill="1" applyAlignment="1">
      <alignment horizontal="center" vertical="center" wrapText="1"/>
    </xf>
    <xf numFmtId="0" fontId="2" fillId="0" borderId="0" xfId="0" applyNumberFormat="1" applyFont="1" applyFill="1" applyAlignment="1">
      <alignment horizontal="left" vertical="center" wrapText="1"/>
    </xf>
    <xf numFmtId="0" fontId="3" fillId="0" borderId="1" xfId="0" applyNumberFormat="1"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78"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178" fontId="1" fillId="2"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177" fontId="1"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178" fontId="6" fillId="0" borderId="1" xfId="0" applyNumberFormat="1" applyFont="1" applyFill="1" applyBorder="1" applyAlignment="1">
      <alignment horizontal="center" vertical="center"/>
    </xf>
    <xf numFmtId="0" fontId="6" fillId="0" borderId="1" xfId="0" applyFont="1" applyBorder="1" applyAlignment="1">
      <alignment vertical="center" wrapText="1"/>
    </xf>
    <xf numFmtId="18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178" fontId="1" fillId="0" borderId="1" xfId="0" applyNumberFormat="1" applyFont="1" applyFill="1" applyBorder="1" applyAlignment="1">
      <alignment vertical="center" wrapText="1"/>
    </xf>
    <xf numFmtId="181" fontId="1" fillId="0" borderId="1" xfId="0" applyNumberFormat="1" applyFont="1" applyFill="1" applyBorder="1" applyAlignment="1">
      <alignment horizontal="center" vertical="center" wrapText="1"/>
    </xf>
    <xf numFmtId="0" fontId="1" fillId="2" borderId="1" xfId="0" applyFont="1" applyFill="1" applyBorder="1" applyAlignment="1">
      <alignment horizontal="justify" vertical="center" wrapText="1"/>
    </xf>
    <xf numFmtId="177" fontId="1"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xf>
    <xf numFmtId="176" fontId="1"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常规 2 13" xfId="31"/>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1" xfId="51"/>
    <cellStyle name="常规 29" xfId="52"/>
    <cellStyle name="常规 10 13" xfId="53"/>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49"/>
  <sheetViews>
    <sheetView tabSelected="1" view="pageBreakPreview" zoomScalePageLayoutView="55" zoomScaleNormal="55" topLeftCell="E32" workbookViewId="0">
      <selection activeCell="L34" sqref="L34"/>
    </sheetView>
  </sheetViews>
  <sheetFormatPr defaultColWidth="9" defaultRowHeight="13.5"/>
  <cols>
    <col min="1" max="1" width="5.13333333333333" style="5" customWidth="1"/>
    <col min="2" max="2" width="9" style="5"/>
    <col min="3" max="3" width="8.86666666666667" style="5" hidden="1" customWidth="1"/>
    <col min="4" max="4" width="7.63333333333333" style="5" hidden="1" customWidth="1"/>
    <col min="5" max="5" width="12.3666666666667" style="5" customWidth="1"/>
    <col min="6" max="6" width="9.58333333333333" style="5" customWidth="1"/>
    <col min="7" max="7" width="11.2416666666667" style="5" customWidth="1"/>
    <col min="8" max="8" width="9.58333333333333" style="5" customWidth="1"/>
    <col min="9" max="9" width="65.9166666666667" style="5" customWidth="1"/>
    <col min="10" max="10" width="68.575" style="5" customWidth="1"/>
    <col min="11" max="11" width="11.6333333333333" style="5" hidden="1" customWidth="1"/>
    <col min="12" max="23" width="13.175" style="5" customWidth="1"/>
    <col min="24" max="24" width="7.75833333333333" style="5" customWidth="1"/>
    <col min="25" max="16384" width="9" style="5"/>
  </cols>
  <sheetData>
    <row r="1" s="1" customFormat="1" ht="28.5" spans="1:24">
      <c r="A1" s="6" t="s">
        <v>0</v>
      </c>
      <c r="B1" s="6"/>
      <c r="C1" s="6"/>
      <c r="D1" s="6"/>
      <c r="E1" s="6"/>
      <c r="F1" s="6"/>
      <c r="G1" s="6"/>
      <c r="H1" s="6"/>
      <c r="I1" s="6"/>
      <c r="J1" s="6"/>
      <c r="K1" s="6"/>
      <c r="L1" s="6"/>
      <c r="M1" s="6"/>
      <c r="N1" s="6"/>
      <c r="O1" s="6"/>
      <c r="P1" s="6"/>
      <c r="Q1" s="6"/>
      <c r="R1" s="6"/>
      <c r="S1" s="6"/>
      <c r="T1" s="6"/>
      <c r="U1" s="6"/>
      <c r="V1" s="6"/>
      <c r="W1" s="6"/>
      <c r="X1" s="6"/>
    </row>
    <row r="2" s="2" customFormat="1" spans="1:24">
      <c r="A2" s="7" t="s">
        <v>1</v>
      </c>
      <c r="B2" s="7"/>
      <c r="C2" s="7"/>
      <c r="D2" s="7"/>
      <c r="E2" s="7"/>
      <c r="F2" s="7"/>
      <c r="G2" s="7"/>
      <c r="H2" s="7"/>
      <c r="I2" s="7"/>
      <c r="J2" s="7"/>
      <c r="K2" s="7"/>
      <c r="L2" s="7"/>
      <c r="M2" s="7"/>
      <c r="N2" s="7"/>
      <c r="O2" s="7"/>
      <c r="P2" s="7"/>
      <c r="Q2" s="7"/>
      <c r="R2" s="7"/>
      <c r="S2" s="7"/>
      <c r="T2" s="7"/>
      <c r="U2" s="7"/>
      <c r="V2" s="7"/>
      <c r="W2" s="7"/>
      <c r="X2" s="7"/>
    </row>
    <row r="3" s="3" customFormat="1" ht="14.25" spans="1:24">
      <c r="A3" s="8" t="s">
        <v>2</v>
      </c>
      <c r="B3" s="8" t="s">
        <v>3</v>
      </c>
      <c r="C3" s="8" t="s">
        <v>4</v>
      </c>
      <c r="D3" s="8" t="s">
        <v>5</v>
      </c>
      <c r="E3" s="8" t="s">
        <v>6</v>
      </c>
      <c r="F3" s="8" t="s">
        <v>7</v>
      </c>
      <c r="G3" s="8"/>
      <c r="H3" s="8" t="s">
        <v>8</v>
      </c>
      <c r="I3" s="8" t="s">
        <v>9</v>
      </c>
      <c r="J3" s="8" t="s">
        <v>10</v>
      </c>
      <c r="K3" s="8" t="s">
        <v>11</v>
      </c>
      <c r="L3" s="8" t="s">
        <v>12</v>
      </c>
      <c r="M3" s="8"/>
      <c r="N3" s="8" t="s">
        <v>13</v>
      </c>
      <c r="O3" s="8" t="s">
        <v>14</v>
      </c>
      <c r="P3" s="8" t="s">
        <v>15</v>
      </c>
      <c r="Q3" s="8" t="s">
        <v>16</v>
      </c>
      <c r="R3" s="8" t="s">
        <v>17</v>
      </c>
      <c r="S3" s="8" t="s">
        <v>18</v>
      </c>
      <c r="T3" s="8" t="s">
        <v>19</v>
      </c>
      <c r="U3" s="45" t="s">
        <v>20</v>
      </c>
      <c r="V3" s="45" t="s">
        <v>21</v>
      </c>
      <c r="W3" s="8" t="s">
        <v>22</v>
      </c>
      <c r="X3" s="8" t="s">
        <v>23</v>
      </c>
    </row>
    <row r="4" s="3" customFormat="1" ht="28" customHeight="1" spans="1:24">
      <c r="A4" s="8"/>
      <c r="B4" s="8"/>
      <c r="C4" s="8"/>
      <c r="D4" s="8"/>
      <c r="E4" s="8"/>
      <c r="F4" s="8" t="s">
        <v>24</v>
      </c>
      <c r="G4" s="8" t="s">
        <v>25</v>
      </c>
      <c r="H4" s="8"/>
      <c r="I4" s="8"/>
      <c r="J4" s="8"/>
      <c r="K4" s="8"/>
      <c r="L4" s="8" t="s">
        <v>26</v>
      </c>
      <c r="M4" s="8" t="s">
        <v>27</v>
      </c>
      <c r="N4" s="8"/>
      <c r="O4" s="8"/>
      <c r="P4" s="8"/>
      <c r="Q4" s="8"/>
      <c r="R4" s="8"/>
      <c r="S4" s="8"/>
      <c r="T4" s="8"/>
      <c r="U4" s="45"/>
      <c r="V4" s="45"/>
      <c r="W4" s="8"/>
      <c r="X4" s="8"/>
    </row>
    <row r="5" s="3" customFormat="1" ht="14.25" spans="1:24">
      <c r="A5" s="8"/>
      <c r="B5" s="8"/>
      <c r="C5" s="8"/>
      <c r="D5" s="8"/>
      <c r="E5" s="8"/>
      <c r="F5" s="8"/>
      <c r="G5" s="8"/>
      <c r="H5" s="8">
        <f>SUM(H6:H95)</f>
        <v>20272</v>
      </c>
      <c r="I5" s="8"/>
      <c r="J5" s="8"/>
      <c r="K5" s="8">
        <f>SUM(K6:K95)</f>
        <v>0</v>
      </c>
      <c r="L5" s="8">
        <f>SUM(L6:L95)</f>
        <v>16422</v>
      </c>
      <c r="M5" s="8">
        <f>SUM(M6:M95)</f>
        <v>3850</v>
      </c>
      <c r="N5" s="8"/>
      <c r="O5" s="8"/>
      <c r="P5" s="8"/>
      <c r="Q5" s="8"/>
      <c r="R5" s="8"/>
      <c r="S5" s="8"/>
      <c r="T5" s="8"/>
      <c r="U5" s="8"/>
      <c r="V5" s="45"/>
      <c r="W5" s="45"/>
      <c r="X5" s="8"/>
    </row>
    <row r="6" s="4" customFormat="1" ht="135" spans="1:24">
      <c r="A6" s="9">
        <v>1</v>
      </c>
      <c r="B6" s="10" t="s">
        <v>28</v>
      </c>
      <c r="C6" s="10" t="s">
        <v>29</v>
      </c>
      <c r="D6" s="10" t="s">
        <v>30</v>
      </c>
      <c r="E6" s="11" t="s">
        <v>31</v>
      </c>
      <c r="F6" s="10" t="s">
        <v>32</v>
      </c>
      <c r="G6" s="10" t="s">
        <v>33</v>
      </c>
      <c r="H6" s="12">
        <v>1225</v>
      </c>
      <c r="I6" s="11" t="s">
        <v>34</v>
      </c>
      <c r="J6" s="11" t="s">
        <v>35</v>
      </c>
      <c r="K6" s="9" t="s">
        <v>36</v>
      </c>
      <c r="L6" s="15"/>
      <c r="M6" s="15">
        <v>1225</v>
      </c>
      <c r="N6" s="9" t="s">
        <v>37</v>
      </c>
      <c r="O6" s="9">
        <v>15000</v>
      </c>
      <c r="P6" s="9" t="s">
        <v>38</v>
      </c>
      <c r="Q6" s="9" t="s">
        <v>38</v>
      </c>
      <c r="R6" s="9" t="s">
        <v>39</v>
      </c>
      <c r="S6" s="9" t="s">
        <v>40</v>
      </c>
      <c r="T6" s="16" t="s">
        <v>41</v>
      </c>
      <c r="U6" s="16" t="s">
        <v>39</v>
      </c>
      <c r="V6" s="9" t="s">
        <v>38</v>
      </c>
      <c r="W6" s="9" t="s">
        <v>39</v>
      </c>
      <c r="X6" s="9" t="s">
        <v>42</v>
      </c>
    </row>
    <row r="7" s="4" customFormat="1" ht="94.5" spans="1:24">
      <c r="A7" s="9">
        <v>2</v>
      </c>
      <c r="B7" s="13" t="s">
        <v>28</v>
      </c>
      <c r="C7" s="13" t="s">
        <v>29</v>
      </c>
      <c r="D7" s="13" t="s">
        <v>43</v>
      </c>
      <c r="E7" s="11" t="s">
        <v>44</v>
      </c>
      <c r="F7" s="13" t="s">
        <v>45</v>
      </c>
      <c r="G7" s="13" t="s">
        <v>46</v>
      </c>
      <c r="H7" s="14">
        <v>970</v>
      </c>
      <c r="I7" s="11" t="s">
        <v>47</v>
      </c>
      <c r="J7" s="19" t="s">
        <v>48</v>
      </c>
      <c r="K7" s="9" t="s">
        <v>36</v>
      </c>
      <c r="L7" s="32"/>
      <c r="M7" s="14">
        <v>970</v>
      </c>
      <c r="N7" s="9" t="s">
        <v>49</v>
      </c>
      <c r="O7" s="35">
        <v>2635</v>
      </c>
      <c r="P7" s="16" t="s">
        <v>38</v>
      </c>
      <c r="Q7" s="16" t="s">
        <v>38</v>
      </c>
      <c r="R7" s="9" t="s">
        <v>39</v>
      </c>
      <c r="S7" s="16" t="s">
        <v>50</v>
      </c>
      <c r="T7" s="16" t="s">
        <v>51</v>
      </c>
      <c r="U7" s="16" t="s">
        <v>39</v>
      </c>
      <c r="V7" s="16" t="s">
        <v>38</v>
      </c>
      <c r="W7" s="16" t="s">
        <v>39</v>
      </c>
      <c r="X7" s="9" t="s">
        <v>42</v>
      </c>
    </row>
    <row r="8" s="4" customFormat="1" ht="94.5" spans="1:24">
      <c r="A8" s="9">
        <v>3</v>
      </c>
      <c r="B8" s="9" t="s">
        <v>28</v>
      </c>
      <c r="C8" s="9" t="s">
        <v>29</v>
      </c>
      <c r="D8" s="9" t="s">
        <v>43</v>
      </c>
      <c r="E8" s="9" t="s">
        <v>52</v>
      </c>
      <c r="F8" s="9" t="s">
        <v>53</v>
      </c>
      <c r="G8" s="13" t="s">
        <v>54</v>
      </c>
      <c r="H8" s="15">
        <v>625</v>
      </c>
      <c r="I8" s="19" t="s">
        <v>55</v>
      </c>
      <c r="J8" s="19" t="s">
        <v>56</v>
      </c>
      <c r="K8" s="9" t="s">
        <v>36</v>
      </c>
      <c r="L8" s="15"/>
      <c r="M8" s="15">
        <v>625</v>
      </c>
      <c r="N8" s="9" t="s">
        <v>57</v>
      </c>
      <c r="O8" s="9">
        <v>2600</v>
      </c>
      <c r="P8" s="9" t="s">
        <v>38</v>
      </c>
      <c r="Q8" s="9" t="s">
        <v>38</v>
      </c>
      <c r="R8" s="9" t="s">
        <v>39</v>
      </c>
      <c r="S8" s="10" t="s">
        <v>58</v>
      </c>
      <c r="T8" s="9" t="s">
        <v>59</v>
      </c>
      <c r="U8" s="9" t="s">
        <v>39</v>
      </c>
      <c r="V8" s="9" t="s">
        <v>38</v>
      </c>
      <c r="W8" s="9" t="s">
        <v>39</v>
      </c>
      <c r="X8" s="9" t="s">
        <v>42</v>
      </c>
    </row>
    <row r="9" s="4" customFormat="1" ht="94.5" spans="1:24">
      <c r="A9" s="9">
        <v>4</v>
      </c>
      <c r="B9" s="9" t="s">
        <v>28</v>
      </c>
      <c r="C9" s="16" t="s">
        <v>60</v>
      </c>
      <c r="D9" s="16" t="s">
        <v>61</v>
      </c>
      <c r="E9" s="11" t="s">
        <v>62</v>
      </c>
      <c r="F9" s="9" t="s">
        <v>63</v>
      </c>
      <c r="G9" s="16" t="s">
        <v>64</v>
      </c>
      <c r="H9" s="17">
        <v>120</v>
      </c>
      <c r="I9" s="11" t="s">
        <v>65</v>
      </c>
      <c r="J9" s="19" t="s">
        <v>66</v>
      </c>
      <c r="K9" s="9" t="s">
        <v>36</v>
      </c>
      <c r="L9" s="17"/>
      <c r="M9" s="17">
        <v>120</v>
      </c>
      <c r="N9" s="16" t="s">
        <v>67</v>
      </c>
      <c r="O9" s="16">
        <v>82</v>
      </c>
      <c r="P9" s="9" t="s">
        <v>38</v>
      </c>
      <c r="Q9" s="9" t="s">
        <v>38</v>
      </c>
      <c r="R9" s="9" t="s">
        <v>38</v>
      </c>
      <c r="S9" s="9" t="s">
        <v>68</v>
      </c>
      <c r="T9" s="10" t="s">
        <v>69</v>
      </c>
      <c r="U9" s="9" t="s">
        <v>39</v>
      </c>
      <c r="V9" s="9" t="s">
        <v>39</v>
      </c>
      <c r="W9" s="9" t="s">
        <v>38</v>
      </c>
      <c r="X9" s="9" t="s">
        <v>42</v>
      </c>
    </row>
    <row r="10" s="4" customFormat="1" ht="40.5" spans="1:24">
      <c r="A10" s="9">
        <v>5</v>
      </c>
      <c r="B10" s="16" t="s">
        <v>28</v>
      </c>
      <c r="C10" s="16" t="s">
        <v>70</v>
      </c>
      <c r="D10" s="16" t="s">
        <v>71</v>
      </c>
      <c r="E10" s="18" t="s">
        <v>72</v>
      </c>
      <c r="F10" s="9" t="s">
        <v>73</v>
      </c>
      <c r="G10" s="16"/>
      <c r="H10" s="17">
        <v>200</v>
      </c>
      <c r="I10" s="36" t="s">
        <v>74</v>
      </c>
      <c r="J10" s="37" t="s">
        <v>75</v>
      </c>
      <c r="K10" s="9" t="s">
        <v>36</v>
      </c>
      <c r="L10" s="17">
        <v>200</v>
      </c>
      <c r="M10" s="16"/>
      <c r="N10" s="16" t="s">
        <v>67</v>
      </c>
      <c r="O10" s="16">
        <v>3600</v>
      </c>
      <c r="P10" s="16" t="s">
        <v>39</v>
      </c>
      <c r="Q10" s="16" t="s">
        <v>38</v>
      </c>
      <c r="R10" s="16" t="s">
        <v>38</v>
      </c>
      <c r="S10" s="16" t="s">
        <v>76</v>
      </c>
      <c r="T10" s="16" t="s">
        <v>77</v>
      </c>
      <c r="U10" s="16" t="s">
        <v>39</v>
      </c>
      <c r="V10" s="16" t="s">
        <v>39</v>
      </c>
      <c r="W10" s="9" t="s">
        <v>38</v>
      </c>
      <c r="X10" s="9" t="s">
        <v>78</v>
      </c>
    </row>
    <row r="11" s="4" customFormat="1" ht="40.5" spans="1:24">
      <c r="A11" s="9">
        <v>6</v>
      </c>
      <c r="B11" s="16" t="s">
        <v>28</v>
      </c>
      <c r="C11" s="9" t="s">
        <v>70</v>
      </c>
      <c r="D11" s="9" t="s">
        <v>79</v>
      </c>
      <c r="E11" s="19" t="s">
        <v>80</v>
      </c>
      <c r="F11" s="16" t="s">
        <v>73</v>
      </c>
      <c r="G11" s="9"/>
      <c r="H11" s="15">
        <v>50</v>
      </c>
      <c r="I11" s="19" t="s">
        <v>81</v>
      </c>
      <c r="J11" s="29" t="s">
        <v>82</v>
      </c>
      <c r="K11" s="9" t="s">
        <v>36</v>
      </c>
      <c r="L11" s="15">
        <v>50</v>
      </c>
      <c r="M11" s="9"/>
      <c r="N11" s="16" t="s">
        <v>67</v>
      </c>
      <c r="O11" s="9">
        <v>110</v>
      </c>
      <c r="P11" s="16" t="s">
        <v>39</v>
      </c>
      <c r="Q11" s="16" t="s">
        <v>38</v>
      </c>
      <c r="R11" s="16" t="s">
        <v>38</v>
      </c>
      <c r="S11" s="9" t="s">
        <v>83</v>
      </c>
      <c r="T11" s="9" t="s">
        <v>84</v>
      </c>
      <c r="U11" s="16" t="s">
        <v>39</v>
      </c>
      <c r="V11" s="16" t="s">
        <v>39</v>
      </c>
      <c r="W11" s="9" t="s">
        <v>38</v>
      </c>
      <c r="X11" s="9" t="s">
        <v>78</v>
      </c>
    </row>
    <row r="12" s="4" customFormat="1" ht="67.5" spans="1:24">
      <c r="A12" s="9">
        <v>7</v>
      </c>
      <c r="B12" s="10" t="s">
        <v>28</v>
      </c>
      <c r="C12" s="10" t="s">
        <v>29</v>
      </c>
      <c r="D12" s="10" t="s">
        <v>43</v>
      </c>
      <c r="E12" s="11" t="s">
        <v>85</v>
      </c>
      <c r="F12" s="11" t="s">
        <v>86</v>
      </c>
      <c r="G12" s="11" t="s">
        <v>87</v>
      </c>
      <c r="H12" s="15">
        <v>330</v>
      </c>
      <c r="I12" s="11" t="s">
        <v>88</v>
      </c>
      <c r="J12" s="11" t="s">
        <v>89</v>
      </c>
      <c r="K12" s="9" t="s">
        <v>36</v>
      </c>
      <c r="L12" s="15">
        <v>330</v>
      </c>
      <c r="M12" s="10"/>
      <c r="N12" s="10" t="s">
        <v>67</v>
      </c>
      <c r="O12" s="10">
        <v>2354</v>
      </c>
      <c r="P12" s="10" t="s">
        <v>38</v>
      </c>
      <c r="Q12" s="10" t="s">
        <v>38</v>
      </c>
      <c r="R12" s="10" t="s">
        <v>39</v>
      </c>
      <c r="S12" s="10" t="s">
        <v>90</v>
      </c>
      <c r="T12" s="10" t="s">
        <v>91</v>
      </c>
      <c r="U12" s="10" t="s">
        <v>39</v>
      </c>
      <c r="V12" s="10" t="s">
        <v>38</v>
      </c>
      <c r="W12" s="9" t="s">
        <v>39</v>
      </c>
      <c r="X12" s="9" t="s">
        <v>78</v>
      </c>
    </row>
    <row r="13" s="4" customFormat="1" ht="121.5" spans="1:24">
      <c r="A13" s="9">
        <v>8</v>
      </c>
      <c r="B13" s="9" t="s">
        <v>28</v>
      </c>
      <c r="C13" s="9" t="s">
        <v>60</v>
      </c>
      <c r="D13" s="9" t="s">
        <v>61</v>
      </c>
      <c r="E13" s="20" t="s">
        <v>92</v>
      </c>
      <c r="F13" s="13" t="s">
        <v>93</v>
      </c>
      <c r="G13" s="13" t="s">
        <v>94</v>
      </c>
      <c r="H13" s="15">
        <v>80</v>
      </c>
      <c r="I13" s="20" t="s">
        <v>95</v>
      </c>
      <c r="J13" s="11" t="s">
        <v>96</v>
      </c>
      <c r="K13" s="9" t="s">
        <v>36</v>
      </c>
      <c r="L13" s="15">
        <v>80</v>
      </c>
      <c r="M13" s="15"/>
      <c r="N13" s="16" t="s">
        <v>67</v>
      </c>
      <c r="O13" s="9">
        <v>2378</v>
      </c>
      <c r="P13" s="13" t="s">
        <v>38</v>
      </c>
      <c r="Q13" s="13" t="s">
        <v>38</v>
      </c>
      <c r="R13" s="13" t="s">
        <v>38</v>
      </c>
      <c r="S13" s="9" t="s">
        <v>83</v>
      </c>
      <c r="T13" s="9" t="s">
        <v>97</v>
      </c>
      <c r="U13" s="9" t="s">
        <v>39</v>
      </c>
      <c r="V13" s="9" t="s">
        <v>38</v>
      </c>
      <c r="W13" s="9" t="s">
        <v>38</v>
      </c>
      <c r="X13" s="9" t="s">
        <v>78</v>
      </c>
    </row>
    <row r="14" s="4" customFormat="1" ht="121.5" spans="1:24">
      <c r="A14" s="9">
        <v>9</v>
      </c>
      <c r="B14" s="9" t="s">
        <v>28</v>
      </c>
      <c r="C14" s="9" t="s">
        <v>29</v>
      </c>
      <c r="D14" s="9" t="s">
        <v>43</v>
      </c>
      <c r="E14" s="20" t="s">
        <v>98</v>
      </c>
      <c r="F14" s="20" t="s">
        <v>99</v>
      </c>
      <c r="G14" s="10"/>
      <c r="H14" s="15">
        <v>900</v>
      </c>
      <c r="I14" s="20" t="s">
        <v>100</v>
      </c>
      <c r="J14" s="20" t="s">
        <v>101</v>
      </c>
      <c r="K14" s="9" t="s">
        <v>36</v>
      </c>
      <c r="L14" s="15">
        <v>900</v>
      </c>
      <c r="M14" s="15"/>
      <c r="N14" s="13" t="s">
        <v>67</v>
      </c>
      <c r="O14" s="38">
        <v>27625</v>
      </c>
      <c r="P14" s="13" t="s">
        <v>38</v>
      </c>
      <c r="Q14" s="13" t="s">
        <v>38</v>
      </c>
      <c r="R14" s="13" t="s">
        <v>39</v>
      </c>
      <c r="S14" s="9" t="s">
        <v>83</v>
      </c>
      <c r="T14" s="9" t="s">
        <v>84</v>
      </c>
      <c r="U14" s="9" t="s">
        <v>39</v>
      </c>
      <c r="V14" s="9" t="s">
        <v>39</v>
      </c>
      <c r="W14" s="9" t="s">
        <v>38</v>
      </c>
      <c r="X14" s="9" t="s">
        <v>78</v>
      </c>
    </row>
    <row r="15" s="4" customFormat="1" ht="54" spans="1:24">
      <c r="A15" s="9">
        <v>10</v>
      </c>
      <c r="B15" s="10" t="s">
        <v>28</v>
      </c>
      <c r="C15" s="10" t="s">
        <v>70</v>
      </c>
      <c r="D15" s="10" t="s">
        <v>102</v>
      </c>
      <c r="E15" s="11" t="s">
        <v>103</v>
      </c>
      <c r="F15" s="10" t="s">
        <v>63</v>
      </c>
      <c r="G15" s="10" t="s">
        <v>64</v>
      </c>
      <c r="H15" s="15">
        <v>72</v>
      </c>
      <c r="I15" s="11" t="s">
        <v>104</v>
      </c>
      <c r="J15" s="11" t="s">
        <v>105</v>
      </c>
      <c r="K15" s="9" t="s">
        <v>36</v>
      </c>
      <c r="L15" s="15">
        <v>72</v>
      </c>
      <c r="M15" s="15"/>
      <c r="N15" s="9" t="s">
        <v>67</v>
      </c>
      <c r="O15" s="32">
        <v>735</v>
      </c>
      <c r="P15" s="9" t="s">
        <v>38</v>
      </c>
      <c r="Q15" s="9" t="s">
        <v>38</v>
      </c>
      <c r="R15" s="9" t="s">
        <v>38</v>
      </c>
      <c r="S15" s="9" t="s">
        <v>68</v>
      </c>
      <c r="T15" s="10" t="s">
        <v>69</v>
      </c>
      <c r="U15" s="32" t="s">
        <v>39</v>
      </c>
      <c r="V15" s="32" t="s">
        <v>39</v>
      </c>
      <c r="W15" s="9" t="s">
        <v>38</v>
      </c>
      <c r="X15" s="9" t="s">
        <v>78</v>
      </c>
    </row>
    <row r="16" s="4" customFormat="1" ht="108" spans="1:24">
      <c r="A16" s="9">
        <v>11</v>
      </c>
      <c r="B16" s="16" t="s">
        <v>28</v>
      </c>
      <c r="C16" s="16" t="s">
        <v>29</v>
      </c>
      <c r="D16" s="16" t="s">
        <v>43</v>
      </c>
      <c r="E16" s="18" t="s">
        <v>106</v>
      </c>
      <c r="F16" s="16" t="s">
        <v>107</v>
      </c>
      <c r="G16" s="16" t="s">
        <v>108</v>
      </c>
      <c r="H16" s="17">
        <v>400</v>
      </c>
      <c r="I16" s="18" t="s">
        <v>109</v>
      </c>
      <c r="J16" s="18" t="s">
        <v>110</v>
      </c>
      <c r="K16" s="16" t="s">
        <v>36</v>
      </c>
      <c r="L16" s="17">
        <v>400</v>
      </c>
      <c r="M16" s="17"/>
      <c r="N16" s="16" t="s">
        <v>67</v>
      </c>
      <c r="O16" s="16">
        <v>374</v>
      </c>
      <c r="P16" s="16" t="s">
        <v>38</v>
      </c>
      <c r="Q16" s="16" t="s">
        <v>38</v>
      </c>
      <c r="R16" s="16" t="s">
        <v>39</v>
      </c>
      <c r="S16" s="16" t="s">
        <v>111</v>
      </c>
      <c r="T16" s="9" t="s">
        <v>112</v>
      </c>
      <c r="U16" s="32" t="s">
        <v>39</v>
      </c>
      <c r="V16" s="16" t="s">
        <v>38</v>
      </c>
      <c r="W16" s="9" t="s">
        <v>39</v>
      </c>
      <c r="X16" s="9" t="s">
        <v>78</v>
      </c>
    </row>
    <row r="17" s="4" customFormat="1" ht="135" spans="1:24">
      <c r="A17" s="9">
        <v>12</v>
      </c>
      <c r="B17" s="10" t="s">
        <v>28</v>
      </c>
      <c r="C17" s="9" t="s">
        <v>70</v>
      </c>
      <c r="D17" s="9" t="s">
        <v>102</v>
      </c>
      <c r="E17" s="18" t="s">
        <v>113</v>
      </c>
      <c r="F17" s="10" t="s">
        <v>107</v>
      </c>
      <c r="G17" s="10" t="s">
        <v>114</v>
      </c>
      <c r="H17" s="15">
        <v>100</v>
      </c>
      <c r="I17" s="19" t="s">
        <v>115</v>
      </c>
      <c r="J17" s="11" t="s">
        <v>116</v>
      </c>
      <c r="K17" s="9" t="s">
        <v>36</v>
      </c>
      <c r="L17" s="15">
        <v>100</v>
      </c>
      <c r="M17" s="12"/>
      <c r="N17" s="9" t="s">
        <v>117</v>
      </c>
      <c r="O17" s="32">
        <v>160</v>
      </c>
      <c r="P17" s="9" t="s">
        <v>38</v>
      </c>
      <c r="Q17" s="9" t="s">
        <v>38</v>
      </c>
      <c r="R17" s="9" t="s">
        <v>38</v>
      </c>
      <c r="S17" s="16" t="s">
        <v>111</v>
      </c>
      <c r="T17" s="9" t="s">
        <v>112</v>
      </c>
      <c r="U17" s="32" t="s">
        <v>39</v>
      </c>
      <c r="V17" s="32" t="s">
        <v>38</v>
      </c>
      <c r="W17" s="9" t="s">
        <v>39</v>
      </c>
      <c r="X17" s="9" t="s">
        <v>78</v>
      </c>
    </row>
    <row r="18" s="4" customFormat="1" ht="67.5" spans="1:24">
      <c r="A18" s="9">
        <v>13</v>
      </c>
      <c r="B18" s="9" t="s">
        <v>28</v>
      </c>
      <c r="C18" s="9" t="s">
        <v>70</v>
      </c>
      <c r="D18" s="9" t="s">
        <v>71</v>
      </c>
      <c r="E18" s="19" t="s">
        <v>118</v>
      </c>
      <c r="F18" s="9" t="s">
        <v>107</v>
      </c>
      <c r="G18" s="9" t="s">
        <v>119</v>
      </c>
      <c r="H18" s="15">
        <v>270</v>
      </c>
      <c r="I18" s="19" t="s">
        <v>120</v>
      </c>
      <c r="J18" s="19" t="s">
        <v>121</v>
      </c>
      <c r="K18" s="16" t="s">
        <v>36</v>
      </c>
      <c r="L18" s="15">
        <v>270</v>
      </c>
      <c r="M18" s="17"/>
      <c r="N18" s="9" t="s">
        <v>67</v>
      </c>
      <c r="O18" s="9">
        <v>160</v>
      </c>
      <c r="P18" s="9" t="s">
        <v>38</v>
      </c>
      <c r="Q18" s="9" t="s">
        <v>38</v>
      </c>
      <c r="R18" s="9" t="s">
        <v>38</v>
      </c>
      <c r="S18" s="9" t="s">
        <v>122</v>
      </c>
      <c r="T18" s="9" t="s">
        <v>112</v>
      </c>
      <c r="U18" s="32" t="s">
        <v>39</v>
      </c>
      <c r="V18" s="9" t="s">
        <v>38</v>
      </c>
      <c r="W18" s="9" t="s">
        <v>39</v>
      </c>
      <c r="X18" s="9" t="s">
        <v>78</v>
      </c>
    </row>
    <row r="19" s="4" customFormat="1" ht="67.5" spans="1:24">
      <c r="A19" s="9">
        <v>14</v>
      </c>
      <c r="B19" s="9" t="s">
        <v>28</v>
      </c>
      <c r="C19" s="9" t="s">
        <v>29</v>
      </c>
      <c r="D19" s="9" t="s">
        <v>43</v>
      </c>
      <c r="E19" s="19" t="s">
        <v>123</v>
      </c>
      <c r="F19" s="9" t="s">
        <v>124</v>
      </c>
      <c r="G19" s="9" t="s">
        <v>125</v>
      </c>
      <c r="H19" s="15">
        <v>350</v>
      </c>
      <c r="I19" s="19" t="s">
        <v>126</v>
      </c>
      <c r="J19" s="19" t="s">
        <v>127</v>
      </c>
      <c r="K19" s="10" t="s">
        <v>36</v>
      </c>
      <c r="L19" s="15">
        <v>350</v>
      </c>
      <c r="M19" s="15"/>
      <c r="N19" s="9" t="s">
        <v>128</v>
      </c>
      <c r="O19" s="9">
        <v>3000</v>
      </c>
      <c r="P19" s="9" t="s">
        <v>38</v>
      </c>
      <c r="Q19" s="9" t="s">
        <v>38</v>
      </c>
      <c r="R19" s="16" t="s">
        <v>39</v>
      </c>
      <c r="S19" s="9" t="s">
        <v>129</v>
      </c>
      <c r="T19" s="9" t="s">
        <v>130</v>
      </c>
      <c r="U19" s="9" t="s">
        <v>39</v>
      </c>
      <c r="V19" s="9" t="s">
        <v>38</v>
      </c>
      <c r="W19" s="9" t="s">
        <v>39</v>
      </c>
      <c r="X19" s="9" t="s">
        <v>78</v>
      </c>
    </row>
    <row r="20" s="4" customFormat="1" ht="67.5" spans="1:24">
      <c r="A20" s="9">
        <v>15</v>
      </c>
      <c r="B20" s="9" t="s">
        <v>28</v>
      </c>
      <c r="C20" s="9" t="s">
        <v>60</v>
      </c>
      <c r="D20" s="9" t="s">
        <v>61</v>
      </c>
      <c r="E20" s="19" t="s">
        <v>131</v>
      </c>
      <c r="F20" s="9" t="s">
        <v>124</v>
      </c>
      <c r="G20" s="9" t="s">
        <v>132</v>
      </c>
      <c r="H20" s="15">
        <v>230</v>
      </c>
      <c r="I20" s="19" t="s">
        <v>133</v>
      </c>
      <c r="J20" s="19" t="s">
        <v>134</v>
      </c>
      <c r="K20" s="10" t="s">
        <v>36</v>
      </c>
      <c r="L20" s="15">
        <v>230</v>
      </c>
      <c r="M20" s="15"/>
      <c r="N20" s="9" t="s">
        <v>67</v>
      </c>
      <c r="O20" s="9">
        <v>150</v>
      </c>
      <c r="P20" s="9" t="s">
        <v>38</v>
      </c>
      <c r="Q20" s="9" t="s">
        <v>38</v>
      </c>
      <c r="R20" s="9" t="s">
        <v>38</v>
      </c>
      <c r="S20" s="9" t="s">
        <v>129</v>
      </c>
      <c r="T20" s="9" t="s">
        <v>130</v>
      </c>
      <c r="U20" s="9" t="s">
        <v>39</v>
      </c>
      <c r="V20" s="9" t="s">
        <v>38</v>
      </c>
      <c r="W20" s="9" t="s">
        <v>38</v>
      </c>
      <c r="X20" s="9" t="s">
        <v>78</v>
      </c>
    </row>
    <row r="21" s="4" customFormat="1" ht="67.5" spans="1:24">
      <c r="A21" s="9">
        <v>16</v>
      </c>
      <c r="B21" s="10" t="s">
        <v>28</v>
      </c>
      <c r="C21" s="9" t="s">
        <v>70</v>
      </c>
      <c r="D21" s="9" t="s">
        <v>102</v>
      </c>
      <c r="E21" s="20" t="s">
        <v>135</v>
      </c>
      <c r="F21" s="10" t="s">
        <v>32</v>
      </c>
      <c r="G21" s="10" t="s">
        <v>136</v>
      </c>
      <c r="H21" s="15">
        <v>800</v>
      </c>
      <c r="I21" s="20" t="s">
        <v>137</v>
      </c>
      <c r="J21" s="11" t="s">
        <v>138</v>
      </c>
      <c r="K21" s="9" t="s">
        <v>36</v>
      </c>
      <c r="L21" s="15">
        <v>800</v>
      </c>
      <c r="M21" s="12"/>
      <c r="N21" s="9" t="s">
        <v>117</v>
      </c>
      <c r="O21" s="32">
        <v>3500</v>
      </c>
      <c r="P21" s="9" t="s">
        <v>38</v>
      </c>
      <c r="Q21" s="9" t="s">
        <v>38</v>
      </c>
      <c r="R21" s="9" t="s">
        <v>39</v>
      </c>
      <c r="S21" s="9" t="s">
        <v>40</v>
      </c>
      <c r="T21" s="16" t="s">
        <v>41</v>
      </c>
      <c r="U21" s="32" t="s">
        <v>39</v>
      </c>
      <c r="V21" s="32" t="s">
        <v>38</v>
      </c>
      <c r="W21" s="9" t="s">
        <v>39</v>
      </c>
      <c r="X21" s="9" t="s">
        <v>78</v>
      </c>
    </row>
    <row r="22" s="4" customFormat="1" ht="54" spans="1:24">
      <c r="A22" s="9">
        <v>17</v>
      </c>
      <c r="B22" s="9" t="s">
        <v>28</v>
      </c>
      <c r="C22" s="9" t="s">
        <v>70</v>
      </c>
      <c r="D22" s="9" t="s">
        <v>102</v>
      </c>
      <c r="E22" s="19" t="s">
        <v>139</v>
      </c>
      <c r="F22" s="9" t="s">
        <v>140</v>
      </c>
      <c r="G22" s="9" t="s">
        <v>141</v>
      </c>
      <c r="H22" s="15">
        <v>250</v>
      </c>
      <c r="I22" s="11" t="s">
        <v>142</v>
      </c>
      <c r="J22" s="11" t="s">
        <v>143</v>
      </c>
      <c r="K22" s="9" t="s">
        <v>36</v>
      </c>
      <c r="L22" s="15">
        <v>250</v>
      </c>
      <c r="M22" s="15"/>
      <c r="N22" s="9" t="s">
        <v>67</v>
      </c>
      <c r="O22" s="9">
        <v>258</v>
      </c>
      <c r="P22" s="9" t="s">
        <v>38</v>
      </c>
      <c r="Q22" s="9" t="s">
        <v>38</v>
      </c>
      <c r="R22" s="9" t="s">
        <v>38</v>
      </c>
      <c r="S22" s="10" t="s">
        <v>144</v>
      </c>
      <c r="T22" s="9" t="s">
        <v>145</v>
      </c>
      <c r="U22" s="9" t="s">
        <v>39</v>
      </c>
      <c r="V22" s="9" t="s">
        <v>39</v>
      </c>
      <c r="W22" s="9" t="s">
        <v>39</v>
      </c>
      <c r="X22" s="9" t="s">
        <v>78</v>
      </c>
    </row>
    <row r="23" s="4" customFormat="1" ht="54" spans="1:24">
      <c r="A23" s="9">
        <v>18</v>
      </c>
      <c r="B23" s="9" t="s">
        <v>28</v>
      </c>
      <c r="C23" s="9" t="s">
        <v>70</v>
      </c>
      <c r="D23" s="9" t="s">
        <v>102</v>
      </c>
      <c r="E23" s="11" t="s">
        <v>146</v>
      </c>
      <c r="F23" s="9" t="s">
        <v>140</v>
      </c>
      <c r="G23" s="9" t="s">
        <v>147</v>
      </c>
      <c r="H23" s="15">
        <v>200</v>
      </c>
      <c r="I23" s="11" t="s">
        <v>148</v>
      </c>
      <c r="J23" s="11" t="s">
        <v>149</v>
      </c>
      <c r="K23" s="9" t="s">
        <v>36</v>
      </c>
      <c r="L23" s="15">
        <v>200</v>
      </c>
      <c r="M23" s="15"/>
      <c r="N23" s="9" t="s">
        <v>67</v>
      </c>
      <c r="O23" s="9">
        <v>165</v>
      </c>
      <c r="P23" s="9" t="s">
        <v>38</v>
      </c>
      <c r="Q23" s="9" t="s">
        <v>38</v>
      </c>
      <c r="R23" s="9" t="s">
        <v>38</v>
      </c>
      <c r="S23" s="10" t="s">
        <v>144</v>
      </c>
      <c r="T23" s="9" t="s">
        <v>145</v>
      </c>
      <c r="U23" s="9" t="s">
        <v>39</v>
      </c>
      <c r="V23" s="9" t="s">
        <v>39</v>
      </c>
      <c r="W23" s="9" t="s">
        <v>39</v>
      </c>
      <c r="X23" s="9" t="s">
        <v>78</v>
      </c>
    </row>
    <row r="24" s="4" customFormat="1" ht="54" spans="1:24">
      <c r="A24" s="9">
        <v>19</v>
      </c>
      <c r="B24" s="9" t="s">
        <v>28</v>
      </c>
      <c r="C24" s="9" t="s">
        <v>29</v>
      </c>
      <c r="D24" s="9" t="s">
        <v>150</v>
      </c>
      <c r="E24" s="19" t="s">
        <v>151</v>
      </c>
      <c r="F24" s="9" t="s">
        <v>152</v>
      </c>
      <c r="G24" s="13" t="s">
        <v>153</v>
      </c>
      <c r="H24" s="15">
        <v>385</v>
      </c>
      <c r="I24" s="18" t="s">
        <v>154</v>
      </c>
      <c r="J24" s="18" t="s">
        <v>155</v>
      </c>
      <c r="K24" s="9" t="s">
        <v>36</v>
      </c>
      <c r="L24" s="15">
        <v>385</v>
      </c>
      <c r="M24" s="15"/>
      <c r="N24" s="9" t="s">
        <v>37</v>
      </c>
      <c r="O24" s="9">
        <v>12908</v>
      </c>
      <c r="P24" s="9" t="s">
        <v>38</v>
      </c>
      <c r="Q24" s="9" t="s">
        <v>38</v>
      </c>
      <c r="R24" s="9" t="s">
        <v>39</v>
      </c>
      <c r="S24" s="9" t="s">
        <v>156</v>
      </c>
      <c r="T24" s="9" t="s">
        <v>157</v>
      </c>
      <c r="U24" s="9" t="s">
        <v>39</v>
      </c>
      <c r="V24" s="9" t="s">
        <v>39</v>
      </c>
      <c r="W24" s="9" t="s">
        <v>39</v>
      </c>
      <c r="X24" s="9" t="s">
        <v>78</v>
      </c>
    </row>
    <row r="25" s="4" customFormat="1" ht="67.5" spans="1:24">
      <c r="A25" s="9">
        <v>20</v>
      </c>
      <c r="B25" s="9" t="s">
        <v>28</v>
      </c>
      <c r="C25" s="9" t="s">
        <v>70</v>
      </c>
      <c r="D25" s="9" t="s">
        <v>158</v>
      </c>
      <c r="E25" s="19" t="s">
        <v>159</v>
      </c>
      <c r="F25" s="10" t="s">
        <v>93</v>
      </c>
      <c r="G25" s="9" t="s">
        <v>160</v>
      </c>
      <c r="H25" s="15">
        <v>175</v>
      </c>
      <c r="I25" s="19" t="s">
        <v>161</v>
      </c>
      <c r="J25" s="19" t="s">
        <v>162</v>
      </c>
      <c r="K25" s="9" t="s">
        <v>36</v>
      </c>
      <c r="L25" s="15">
        <v>175</v>
      </c>
      <c r="M25" s="15"/>
      <c r="N25" s="9" t="s">
        <v>163</v>
      </c>
      <c r="O25" s="9">
        <v>2817</v>
      </c>
      <c r="P25" s="9" t="s">
        <v>38</v>
      </c>
      <c r="Q25" s="9" t="s">
        <v>38</v>
      </c>
      <c r="R25" s="9" t="s">
        <v>38</v>
      </c>
      <c r="S25" s="9" t="s">
        <v>164</v>
      </c>
      <c r="T25" s="10" t="s">
        <v>165</v>
      </c>
      <c r="U25" s="9" t="s">
        <v>39</v>
      </c>
      <c r="V25" s="9" t="s">
        <v>38</v>
      </c>
      <c r="W25" s="9" t="s">
        <v>38</v>
      </c>
      <c r="X25" s="9" t="s">
        <v>78</v>
      </c>
    </row>
    <row r="26" s="4" customFormat="1" ht="67.5" spans="1:24">
      <c r="A26" s="9">
        <v>21</v>
      </c>
      <c r="B26" s="9" t="s">
        <v>28</v>
      </c>
      <c r="C26" s="9" t="s">
        <v>70</v>
      </c>
      <c r="D26" s="9" t="s">
        <v>158</v>
      </c>
      <c r="E26" s="19" t="s">
        <v>166</v>
      </c>
      <c r="F26" s="9" t="s">
        <v>167</v>
      </c>
      <c r="G26" s="13" t="s">
        <v>168</v>
      </c>
      <c r="H26" s="15">
        <v>380</v>
      </c>
      <c r="I26" s="23" t="s">
        <v>169</v>
      </c>
      <c r="J26" s="23" t="s">
        <v>170</v>
      </c>
      <c r="K26" s="9" t="s">
        <v>36</v>
      </c>
      <c r="L26" s="15">
        <v>380</v>
      </c>
      <c r="M26" s="15"/>
      <c r="N26" s="9" t="s">
        <v>128</v>
      </c>
      <c r="O26" s="21">
        <v>7418</v>
      </c>
      <c r="P26" s="9" t="s">
        <v>38</v>
      </c>
      <c r="Q26" s="9" t="s">
        <v>38</v>
      </c>
      <c r="R26" s="9" t="s">
        <v>38</v>
      </c>
      <c r="S26" s="9" t="s">
        <v>171</v>
      </c>
      <c r="T26" s="9" t="s">
        <v>172</v>
      </c>
      <c r="U26" s="9" t="s">
        <v>39</v>
      </c>
      <c r="V26" s="9" t="s">
        <v>39</v>
      </c>
      <c r="W26" s="9" t="s">
        <v>39</v>
      </c>
      <c r="X26" s="9" t="s">
        <v>78</v>
      </c>
    </row>
    <row r="27" s="4" customFormat="1" ht="54" spans="1:24">
      <c r="A27" s="9">
        <v>22</v>
      </c>
      <c r="B27" s="21" t="s">
        <v>28</v>
      </c>
      <c r="C27" s="22" t="s">
        <v>70</v>
      </c>
      <c r="D27" s="21" t="s">
        <v>79</v>
      </c>
      <c r="E27" s="23" t="s">
        <v>173</v>
      </c>
      <c r="F27" s="24" t="s">
        <v>167</v>
      </c>
      <c r="G27" s="21" t="s">
        <v>174</v>
      </c>
      <c r="H27" s="25">
        <v>170</v>
      </c>
      <c r="I27" s="39" t="s">
        <v>175</v>
      </c>
      <c r="J27" s="23" t="s">
        <v>176</v>
      </c>
      <c r="K27" s="10" t="s">
        <v>36</v>
      </c>
      <c r="L27" s="40">
        <v>170</v>
      </c>
      <c r="M27" s="40"/>
      <c r="N27" s="21" t="s">
        <v>67</v>
      </c>
      <c r="O27" s="21">
        <v>500</v>
      </c>
      <c r="P27" s="21" t="s">
        <v>38</v>
      </c>
      <c r="Q27" s="21" t="s">
        <v>38</v>
      </c>
      <c r="R27" s="21" t="s">
        <v>38</v>
      </c>
      <c r="S27" s="21" t="s">
        <v>171</v>
      </c>
      <c r="T27" s="21" t="s">
        <v>172</v>
      </c>
      <c r="U27" s="21" t="s">
        <v>39</v>
      </c>
      <c r="V27" s="21" t="s">
        <v>39</v>
      </c>
      <c r="W27" s="9" t="s">
        <v>39</v>
      </c>
      <c r="X27" s="9" t="s">
        <v>78</v>
      </c>
    </row>
    <row r="28" s="4" customFormat="1" ht="81" spans="1:24">
      <c r="A28" s="9">
        <v>23</v>
      </c>
      <c r="B28" s="21" t="s">
        <v>28</v>
      </c>
      <c r="C28" s="26" t="s">
        <v>60</v>
      </c>
      <c r="D28" s="26" t="s">
        <v>61</v>
      </c>
      <c r="E28" s="19" t="s">
        <v>177</v>
      </c>
      <c r="F28" s="10" t="s">
        <v>167</v>
      </c>
      <c r="G28" s="9" t="s">
        <v>174</v>
      </c>
      <c r="H28" s="27">
        <v>168</v>
      </c>
      <c r="I28" s="19" t="s">
        <v>178</v>
      </c>
      <c r="J28" s="19" t="s">
        <v>179</v>
      </c>
      <c r="K28" s="30" t="s">
        <v>36</v>
      </c>
      <c r="L28" s="27">
        <v>168</v>
      </c>
      <c r="M28" s="9"/>
      <c r="N28" s="9" t="s">
        <v>67</v>
      </c>
      <c r="O28" s="9">
        <v>454</v>
      </c>
      <c r="P28" s="9" t="s">
        <v>38</v>
      </c>
      <c r="Q28" s="9" t="s">
        <v>38</v>
      </c>
      <c r="R28" s="9" t="s">
        <v>38</v>
      </c>
      <c r="S28" s="9" t="s">
        <v>171</v>
      </c>
      <c r="T28" s="9" t="s">
        <v>172</v>
      </c>
      <c r="U28" s="9" t="s">
        <v>39</v>
      </c>
      <c r="V28" s="9" t="s">
        <v>39</v>
      </c>
      <c r="W28" s="9" t="s">
        <v>39</v>
      </c>
      <c r="X28" s="9" t="s">
        <v>78</v>
      </c>
    </row>
    <row r="29" s="4" customFormat="1" ht="40.5" spans="1:24">
      <c r="A29" s="9">
        <v>24</v>
      </c>
      <c r="B29" s="9" t="s">
        <v>28</v>
      </c>
      <c r="C29" s="9" t="s">
        <v>180</v>
      </c>
      <c r="D29" s="9" t="s">
        <v>181</v>
      </c>
      <c r="E29" s="19" t="s">
        <v>182</v>
      </c>
      <c r="F29" s="9" t="s">
        <v>73</v>
      </c>
      <c r="G29" s="9"/>
      <c r="H29" s="15">
        <v>1000</v>
      </c>
      <c r="I29" s="41" t="s">
        <v>183</v>
      </c>
      <c r="J29" s="19" t="s">
        <v>184</v>
      </c>
      <c r="K29" s="10" t="s">
        <v>36</v>
      </c>
      <c r="L29" s="15">
        <v>1000</v>
      </c>
      <c r="M29" s="15"/>
      <c r="N29" s="9" t="s">
        <v>67</v>
      </c>
      <c r="O29" s="9">
        <v>13000</v>
      </c>
      <c r="P29" s="9" t="s">
        <v>38</v>
      </c>
      <c r="Q29" s="9" t="s">
        <v>38</v>
      </c>
      <c r="R29" s="9" t="s">
        <v>38</v>
      </c>
      <c r="S29" s="9" t="s">
        <v>185</v>
      </c>
      <c r="T29" s="9" t="s">
        <v>97</v>
      </c>
      <c r="U29" s="9" t="s">
        <v>39</v>
      </c>
      <c r="V29" s="9" t="s">
        <v>38</v>
      </c>
      <c r="W29" s="9" t="s">
        <v>38</v>
      </c>
      <c r="X29" s="9" t="s">
        <v>78</v>
      </c>
    </row>
    <row r="30" s="4" customFormat="1" ht="40.5" spans="1:24">
      <c r="A30" s="9">
        <v>25</v>
      </c>
      <c r="B30" s="16" t="s">
        <v>28</v>
      </c>
      <c r="C30" s="16" t="s">
        <v>186</v>
      </c>
      <c r="D30" s="16" t="s">
        <v>187</v>
      </c>
      <c r="E30" s="18" t="s">
        <v>188</v>
      </c>
      <c r="F30" s="16" t="s">
        <v>189</v>
      </c>
      <c r="G30" s="16"/>
      <c r="H30" s="17">
        <v>100</v>
      </c>
      <c r="I30" s="18" t="s">
        <v>190</v>
      </c>
      <c r="J30" s="18" t="s">
        <v>191</v>
      </c>
      <c r="K30" s="10" t="s">
        <v>36</v>
      </c>
      <c r="L30" s="17">
        <v>100</v>
      </c>
      <c r="M30" s="16"/>
      <c r="N30" s="16" t="s">
        <v>67</v>
      </c>
      <c r="O30" s="16">
        <v>1500</v>
      </c>
      <c r="P30" s="16" t="s">
        <v>38</v>
      </c>
      <c r="Q30" s="16" t="s">
        <v>38</v>
      </c>
      <c r="R30" s="16" t="s">
        <v>38</v>
      </c>
      <c r="S30" s="16" t="s">
        <v>185</v>
      </c>
      <c r="T30" s="16" t="s">
        <v>84</v>
      </c>
      <c r="U30" s="16" t="s">
        <v>39</v>
      </c>
      <c r="V30" s="16" t="s">
        <v>38</v>
      </c>
      <c r="W30" s="9" t="s">
        <v>38</v>
      </c>
      <c r="X30" s="9" t="s">
        <v>78</v>
      </c>
    </row>
    <row r="31" s="4" customFormat="1" ht="148.5" spans="1:24">
      <c r="A31" s="9">
        <v>26</v>
      </c>
      <c r="B31" s="10" t="s">
        <v>28</v>
      </c>
      <c r="C31" s="10" t="s">
        <v>29</v>
      </c>
      <c r="D31" s="10" t="s">
        <v>150</v>
      </c>
      <c r="E31" s="11" t="s">
        <v>192</v>
      </c>
      <c r="F31" s="10" t="s">
        <v>193</v>
      </c>
      <c r="G31" s="10" t="s">
        <v>194</v>
      </c>
      <c r="H31" s="15">
        <v>770</v>
      </c>
      <c r="I31" s="11" t="s">
        <v>195</v>
      </c>
      <c r="J31" s="29" t="s">
        <v>196</v>
      </c>
      <c r="K31" s="10" t="s">
        <v>36</v>
      </c>
      <c r="L31" s="15">
        <v>770</v>
      </c>
      <c r="M31" s="9"/>
      <c r="N31" s="16" t="s">
        <v>37</v>
      </c>
      <c r="O31" s="9">
        <v>1000</v>
      </c>
      <c r="P31" s="16" t="s">
        <v>38</v>
      </c>
      <c r="Q31" s="16" t="s">
        <v>38</v>
      </c>
      <c r="R31" s="16" t="s">
        <v>39</v>
      </c>
      <c r="S31" s="9" t="s">
        <v>40</v>
      </c>
      <c r="T31" s="9" t="s">
        <v>41</v>
      </c>
      <c r="U31" s="16" t="s">
        <v>39</v>
      </c>
      <c r="V31" s="16" t="s">
        <v>38</v>
      </c>
      <c r="W31" s="9" t="s">
        <v>39</v>
      </c>
      <c r="X31" s="9" t="s">
        <v>78</v>
      </c>
    </row>
    <row r="32" s="4" customFormat="1" ht="409.5" spans="1:24">
      <c r="A32" s="9">
        <v>27</v>
      </c>
      <c r="B32" s="16" t="s">
        <v>28</v>
      </c>
      <c r="C32" s="9" t="s">
        <v>60</v>
      </c>
      <c r="D32" s="9" t="s">
        <v>61</v>
      </c>
      <c r="E32" s="19" t="s">
        <v>197</v>
      </c>
      <c r="F32" s="9" t="s">
        <v>198</v>
      </c>
      <c r="G32" s="9"/>
      <c r="H32" s="15">
        <v>3000</v>
      </c>
      <c r="I32" s="19" t="s">
        <v>199</v>
      </c>
      <c r="J32" s="29" t="s">
        <v>200</v>
      </c>
      <c r="K32" s="9" t="s">
        <v>36</v>
      </c>
      <c r="L32" s="15">
        <v>3000</v>
      </c>
      <c r="M32" s="9"/>
      <c r="N32" s="16" t="s">
        <v>67</v>
      </c>
      <c r="O32" s="9">
        <v>12305</v>
      </c>
      <c r="P32" s="16" t="s">
        <v>38</v>
      </c>
      <c r="Q32" s="16" t="s">
        <v>38</v>
      </c>
      <c r="R32" s="16" t="s">
        <v>38</v>
      </c>
      <c r="S32" s="9" t="s">
        <v>201</v>
      </c>
      <c r="T32" s="9" t="s">
        <v>84</v>
      </c>
      <c r="U32" s="16" t="s">
        <v>39</v>
      </c>
      <c r="V32" s="16" t="s">
        <v>38</v>
      </c>
      <c r="W32" s="9" t="s">
        <v>38</v>
      </c>
      <c r="X32" s="9" t="s">
        <v>78</v>
      </c>
    </row>
    <row r="33" s="4" customFormat="1" ht="40.5" spans="1:24">
      <c r="A33" s="9">
        <v>28</v>
      </c>
      <c r="B33" s="10" t="s">
        <v>202</v>
      </c>
      <c r="C33" s="13" t="s">
        <v>203</v>
      </c>
      <c r="D33" s="13" t="s">
        <v>203</v>
      </c>
      <c r="E33" s="20" t="s">
        <v>204</v>
      </c>
      <c r="F33" s="13" t="s">
        <v>73</v>
      </c>
      <c r="G33" s="13"/>
      <c r="H33" s="28">
        <v>800</v>
      </c>
      <c r="I33" s="42" t="s">
        <v>205</v>
      </c>
      <c r="J33" s="29" t="s">
        <v>206</v>
      </c>
      <c r="K33" s="9" t="s">
        <v>36</v>
      </c>
      <c r="L33" s="28">
        <v>800</v>
      </c>
      <c r="M33" s="28"/>
      <c r="N33" s="9" t="s">
        <v>163</v>
      </c>
      <c r="O33" s="10">
        <v>877</v>
      </c>
      <c r="P33" s="17" t="s">
        <v>38</v>
      </c>
      <c r="Q33" s="17" t="s">
        <v>38</v>
      </c>
      <c r="R33" s="17" t="s">
        <v>38</v>
      </c>
      <c r="S33" s="17" t="s">
        <v>207</v>
      </c>
      <c r="T33" s="9" t="s">
        <v>208</v>
      </c>
      <c r="U33" s="16" t="s">
        <v>39</v>
      </c>
      <c r="V33" s="16" t="s">
        <v>38</v>
      </c>
      <c r="W33" s="9" t="s">
        <v>38</v>
      </c>
      <c r="X33" s="9" t="s">
        <v>78</v>
      </c>
    </row>
    <row r="34" s="4" customFormat="1" ht="81" spans="1:24">
      <c r="A34" s="9">
        <v>29</v>
      </c>
      <c r="B34" s="9" t="s">
        <v>202</v>
      </c>
      <c r="C34" s="26" t="s">
        <v>209</v>
      </c>
      <c r="D34" s="16" t="s">
        <v>210</v>
      </c>
      <c r="E34" s="11" t="s">
        <v>211</v>
      </c>
      <c r="F34" s="9" t="s">
        <v>73</v>
      </c>
      <c r="G34" s="16"/>
      <c r="H34" s="17">
        <v>320</v>
      </c>
      <c r="I34" s="11" t="s">
        <v>212</v>
      </c>
      <c r="J34" s="19" t="s">
        <v>213</v>
      </c>
      <c r="K34" s="9" t="s">
        <v>36</v>
      </c>
      <c r="L34" s="17">
        <v>320</v>
      </c>
      <c r="M34" s="17"/>
      <c r="N34" s="16" t="s">
        <v>163</v>
      </c>
      <c r="O34" s="16">
        <v>3200</v>
      </c>
      <c r="P34" s="9" t="s">
        <v>38</v>
      </c>
      <c r="Q34" s="9" t="s">
        <v>38</v>
      </c>
      <c r="R34" s="9" t="s">
        <v>38</v>
      </c>
      <c r="S34" s="9" t="s">
        <v>207</v>
      </c>
      <c r="T34" s="16" t="s">
        <v>208</v>
      </c>
      <c r="U34" s="9" t="s">
        <v>39</v>
      </c>
      <c r="V34" s="16" t="s">
        <v>38</v>
      </c>
      <c r="W34" s="9" t="s">
        <v>38</v>
      </c>
      <c r="X34" s="9" t="s">
        <v>78</v>
      </c>
    </row>
    <row r="35" s="4" customFormat="1" ht="202.5" spans="1:24">
      <c r="A35" s="9">
        <v>30</v>
      </c>
      <c r="B35" s="10" t="s">
        <v>214</v>
      </c>
      <c r="C35" s="16" t="s">
        <v>215</v>
      </c>
      <c r="D35" s="16" t="s">
        <v>216</v>
      </c>
      <c r="E35" s="11" t="s">
        <v>217</v>
      </c>
      <c r="F35" s="9" t="s">
        <v>218</v>
      </c>
      <c r="G35" s="16" t="s">
        <v>219</v>
      </c>
      <c r="H35" s="17">
        <v>530</v>
      </c>
      <c r="I35" s="11" t="s">
        <v>220</v>
      </c>
      <c r="J35" s="37" t="s">
        <v>221</v>
      </c>
      <c r="K35" s="30" t="s">
        <v>36</v>
      </c>
      <c r="L35" s="17"/>
      <c r="M35" s="28">
        <v>530</v>
      </c>
      <c r="N35" s="13" t="s">
        <v>67</v>
      </c>
      <c r="O35" s="16">
        <v>228</v>
      </c>
      <c r="P35" s="9" t="s">
        <v>38</v>
      </c>
      <c r="Q35" s="9" t="s">
        <v>38</v>
      </c>
      <c r="R35" s="9" t="s">
        <v>38</v>
      </c>
      <c r="S35" s="9" t="s">
        <v>222</v>
      </c>
      <c r="T35" s="16" t="s">
        <v>223</v>
      </c>
      <c r="U35" s="9" t="s">
        <v>39</v>
      </c>
      <c r="V35" s="16" t="s">
        <v>39</v>
      </c>
      <c r="W35" s="9" t="s">
        <v>38</v>
      </c>
      <c r="X35" s="9" t="s">
        <v>42</v>
      </c>
    </row>
    <row r="36" s="4" customFormat="1" ht="54" spans="1:24">
      <c r="A36" s="9">
        <v>31</v>
      </c>
      <c r="B36" s="10" t="s">
        <v>214</v>
      </c>
      <c r="C36" s="9" t="s">
        <v>215</v>
      </c>
      <c r="D36" s="9" t="s">
        <v>224</v>
      </c>
      <c r="E36" s="29" t="s">
        <v>225</v>
      </c>
      <c r="F36" s="13" t="s">
        <v>32</v>
      </c>
      <c r="G36" s="13" t="s">
        <v>226</v>
      </c>
      <c r="H36" s="15">
        <v>180</v>
      </c>
      <c r="I36" s="29" t="s">
        <v>227</v>
      </c>
      <c r="J36" s="20" t="s">
        <v>228</v>
      </c>
      <c r="K36" s="9" t="s">
        <v>36</v>
      </c>
      <c r="L36" s="15"/>
      <c r="M36" s="15">
        <v>180</v>
      </c>
      <c r="N36" s="13" t="s">
        <v>229</v>
      </c>
      <c r="O36" s="38">
        <v>19641</v>
      </c>
      <c r="P36" s="17" t="s">
        <v>38</v>
      </c>
      <c r="Q36" s="17" t="s">
        <v>38</v>
      </c>
      <c r="R36" s="17" t="s">
        <v>38</v>
      </c>
      <c r="S36" s="9" t="s">
        <v>40</v>
      </c>
      <c r="T36" s="9" t="s">
        <v>41</v>
      </c>
      <c r="U36" s="16" t="s">
        <v>39</v>
      </c>
      <c r="V36" s="9" t="s">
        <v>38</v>
      </c>
      <c r="W36" s="9" t="s">
        <v>38</v>
      </c>
      <c r="X36" s="9" t="s">
        <v>42</v>
      </c>
    </row>
    <row r="37" s="4" customFormat="1" ht="67.5" spans="1:24">
      <c r="A37" s="9">
        <v>32</v>
      </c>
      <c r="B37" s="9" t="s">
        <v>214</v>
      </c>
      <c r="C37" s="9" t="s">
        <v>230</v>
      </c>
      <c r="D37" s="13" t="s">
        <v>231</v>
      </c>
      <c r="E37" s="20" t="s">
        <v>232</v>
      </c>
      <c r="F37" s="13" t="s">
        <v>63</v>
      </c>
      <c r="G37" s="13" t="s">
        <v>233</v>
      </c>
      <c r="H37" s="15">
        <v>120</v>
      </c>
      <c r="I37" s="20" t="s">
        <v>234</v>
      </c>
      <c r="J37" s="20" t="s">
        <v>235</v>
      </c>
      <c r="K37" s="13" t="s">
        <v>36</v>
      </c>
      <c r="L37" s="15"/>
      <c r="M37" s="15">
        <v>120</v>
      </c>
      <c r="N37" s="13" t="s">
        <v>67</v>
      </c>
      <c r="O37" s="38">
        <v>90</v>
      </c>
      <c r="P37" s="13" t="s">
        <v>38</v>
      </c>
      <c r="Q37" s="13" t="s">
        <v>38</v>
      </c>
      <c r="R37" s="13" t="s">
        <v>38</v>
      </c>
      <c r="S37" s="13" t="s">
        <v>68</v>
      </c>
      <c r="T37" s="13" t="s">
        <v>69</v>
      </c>
      <c r="U37" s="13" t="s">
        <v>39</v>
      </c>
      <c r="V37" s="13" t="s">
        <v>39</v>
      </c>
      <c r="W37" s="9" t="s">
        <v>38</v>
      </c>
      <c r="X37" s="9" t="s">
        <v>42</v>
      </c>
    </row>
    <row r="38" s="4" customFormat="1" ht="67.5" spans="1:24">
      <c r="A38" s="9">
        <v>33</v>
      </c>
      <c r="B38" s="13" t="s">
        <v>214</v>
      </c>
      <c r="C38" s="13" t="s">
        <v>230</v>
      </c>
      <c r="D38" s="13" t="s">
        <v>236</v>
      </c>
      <c r="E38" s="11" t="s">
        <v>237</v>
      </c>
      <c r="F38" s="10" t="s">
        <v>167</v>
      </c>
      <c r="G38" s="10" t="s">
        <v>238</v>
      </c>
      <c r="H38" s="27">
        <v>80</v>
      </c>
      <c r="I38" s="31" t="s">
        <v>239</v>
      </c>
      <c r="J38" s="31" t="s">
        <v>240</v>
      </c>
      <c r="K38" s="10" t="s">
        <v>36</v>
      </c>
      <c r="L38" s="27"/>
      <c r="M38" s="10">
        <v>80</v>
      </c>
      <c r="N38" s="10" t="s">
        <v>229</v>
      </c>
      <c r="O38" s="10">
        <v>186</v>
      </c>
      <c r="P38" s="10" t="s">
        <v>38</v>
      </c>
      <c r="Q38" s="10" t="s">
        <v>38</v>
      </c>
      <c r="R38" s="10" t="s">
        <v>38</v>
      </c>
      <c r="S38" s="10" t="s">
        <v>171</v>
      </c>
      <c r="T38" s="10" t="s">
        <v>172</v>
      </c>
      <c r="U38" s="10" t="s">
        <v>39</v>
      </c>
      <c r="V38" s="10" t="s">
        <v>39</v>
      </c>
      <c r="W38" s="9" t="s">
        <v>38</v>
      </c>
      <c r="X38" s="9" t="s">
        <v>42</v>
      </c>
    </row>
    <row r="39" s="4" customFormat="1" ht="67.5" spans="1:24">
      <c r="A39" s="9">
        <v>34</v>
      </c>
      <c r="B39" s="9" t="s">
        <v>214</v>
      </c>
      <c r="C39" s="9" t="s">
        <v>230</v>
      </c>
      <c r="D39" s="9" t="s">
        <v>229</v>
      </c>
      <c r="E39" s="19" t="s">
        <v>241</v>
      </c>
      <c r="F39" s="9" t="s">
        <v>218</v>
      </c>
      <c r="G39" s="13" t="s">
        <v>242</v>
      </c>
      <c r="H39" s="15">
        <v>30</v>
      </c>
      <c r="I39" s="19" t="s">
        <v>243</v>
      </c>
      <c r="J39" s="19" t="s">
        <v>244</v>
      </c>
      <c r="K39" s="9" t="s">
        <v>36</v>
      </c>
      <c r="L39" s="15">
        <v>30</v>
      </c>
      <c r="M39" s="9"/>
      <c r="N39" s="9" t="s">
        <v>229</v>
      </c>
      <c r="O39" s="9">
        <v>463</v>
      </c>
      <c r="P39" s="9" t="s">
        <v>38</v>
      </c>
      <c r="Q39" s="9" t="s">
        <v>38</v>
      </c>
      <c r="R39" s="9" t="s">
        <v>38</v>
      </c>
      <c r="S39" s="9" t="s">
        <v>222</v>
      </c>
      <c r="T39" s="9" t="s">
        <v>223</v>
      </c>
      <c r="U39" s="9" t="s">
        <v>39</v>
      </c>
      <c r="V39" s="9" t="s">
        <v>38</v>
      </c>
      <c r="W39" s="9" t="s">
        <v>38</v>
      </c>
      <c r="X39" s="9" t="s">
        <v>78</v>
      </c>
    </row>
    <row r="40" s="4" customFormat="1" ht="94.5" spans="1:24">
      <c r="A40" s="9">
        <v>35</v>
      </c>
      <c r="B40" s="9" t="s">
        <v>214</v>
      </c>
      <c r="C40" s="13" t="s">
        <v>230</v>
      </c>
      <c r="D40" s="13" t="s">
        <v>245</v>
      </c>
      <c r="E40" s="20" t="s">
        <v>246</v>
      </c>
      <c r="F40" s="13" t="s">
        <v>247</v>
      </c>
      <c r="G40" s="13" t="s">
        <v>248</v>
      </c>
      <c r="H40" s="12">
        <v>140</v>
      </c>
      <c r="I40" s="19" t="s">
        <v>249</v>
      </c>
      <c r="J40" s="19" t="s">
        <v>250</v>
      </c>
      <c r="K40" s="9" t="s">
        <v>36</v>
      </c>
      <c r="L40" s="12">
        <v>140</v>
      </c>
      <c r="M40" s="12"/>
      <c r="N40" s="32" t="s">
        <v>229</v>
      </c>
      <c r="O40" s="9">
        <v>450</v>
      </c>
      <c r="P40" s="9" t="s">
        <v>38</v>
      </c>
      <c r="Q40" s="9" t="s">
        <v>38</v>
      </c>
      <c r="R40" s="9" t="s">
        <v>38</v>
      </c>
      <c r="S40" s="9" t="s">
        <v>251</v>
      </c>
      <c r="T40" s="9" t="s">
        <v>84</v>
      </c>
      <c r="U40" s="9" t="s">
        <v>39</v>
      </c>
      <c r="V40" s="9" t="s">
        <v>38</v>
      </c>
      <c r="W40" s="9" t="s">
        <v>38</v>
      </c>
      <c r="X40" s="4" t="s">
        <v>78</v>
      </c>
    </row>
    <row r="41" s="4" customFormat="1" ht="175.5" spans="1:24">
      <c r="A41" s="9">
        <v>36</v>
      </c>
      <c r="B41" s="30" t="s">
        <v>214</v>
      </c>
      <c r="C41" s="16" t="s">
        <v>230</v>
      </c>
      <c r="D41" s="9" t="s">
        <v>236</v>
      </c>
      <c r="E41" s="31" t="s">
        <v>252</v>
      </c>
      <c r="F41" s="30" t="s">
        <v>253</v>
      </c>
      <c r="G41" s="10" t="s">
        <v>254</v>
      </c>
      <c r="H41" s="15">
        <v>500</v>
      </c>
      <c r="I41" s="11" t="s">
        <v>255</v>
      </c>
      <c r="J41" s="19" t="s">
        <v>256</v>
      </c>
      <c r="K41" s="30" t="s">
        <v>36</v>
      </c>
      <c r="L41" s="15">
        <v>500</v>
      </c>
      <c r="M41" s="15"/>
      <c r="N41" s="9" t="s">
        <v>229</v>
      </c>
      <c r="O41" s="9">
        <v>8219</v>
      </c>
      <c r="P41" s="17" t="s">
        <v>38</v>
      </c>
      <c r="Q41" s="17" t="s">
        <v>38</v>
      </c>
      <c r="R41" s="17" t="s">
        <v>38</v>
      </c>
      <c r="S41" s="9" t="s">
        <v>257</v>
      </c>
      <c r="T41" s="9" t="s">
        <v>258</v>
      </c>
      <c r="U41" s="9" t="s">
        <v>39</v>
      </c>
      <c r="V41" s="9" t="s">
        <v>38</v>
      </c>
      <c r="W41" s="9" t="s">
        <v>38</v>
      </c>
      <c r="X41" s="9" t="s">
        <v>78</v>
      </c>
    </row>
    <row r="42" s="4" customFormat="1" ht="108" spans="1:24">
      <c r="A42" s="9">
        <v>37</v>
      </c>
      <c r="B42" s="16" t="s">
        <v>214</v>
      </c>
      <c r="C42" s="16" t="s">
        <v>259</v>
      </c>
      <c r="D42" s="16" t="s">
        <v>260</v>
      </c>
      <c r="E42" s="18" t="s">
        <v>261</v>
      </c>
      <c r="F42" s="16" t="s">
        <v>262</v>
      </c>
      <c r="G42" s="16" t="s">
        <v>263</v>
      </c>
      <c r="H42" s="17">
        <v>220</v>
      </c>
      <c r="I42" s="18" t="s">
        <v>264</v>
      </c>
      <c r="J42" s="18" t="s">
        <v>265</v>
      </c>
      <c r="K42" s="30" t="s">
        <v>36</v>
      </c>
      <c r="L42" s="17">
        <v>220</v>
      </c>
      <c r="M42" s="16"/>
      <c r="N42" s="9" t="s">
        <v>229</v>
      </c>
      <c r="O42" s="16">
        <v>4378</v>
      </c>
      <c r="P42" s="16" t="s">
        <v>38</v>
      </c>
      <c r="Q42" s="17" t="s">
        <v>38</v>
      </c>
      <c r="R42" s="17" t="s">
        <v>38</v>
      </c>
      <c r="S42" s="9"/>
      <c r="T42" s="16" t="s">
        <v>266</v>
      </c>
      <c r="U42" s="9" t="s">
        <v>39</v>
      </c>
      <c r="V42" s="9" t="s">
        <v>38</v>
      </c>
      <c r="W42" s="9" t="s">
        <v>38</v>
      </c>
      <c r="X42" s="9" t="s">
        <v>78</v>
      </c>
    </row>
    <row r="43" s="4" customFormat="1" ht="391.5" spans="1:24">
      <c r="A43" s="9">
        <v>38</v>
      </c>
      <c r="B43" s="9" t="s">
        <v>214</v>
      </c>
      <c r="C43" s="9" t="s">
        <v>230</v>
      </c>
      <c r="D43" s="9" t="s">
        <v>229</v>
      </c>
      <c r="E43" s="19" t="s">
        <v>267</v>
      </c>
      <c r="F43" s="9" t="s">
        <v>268</v>
      </c>
      <c r="G43" s="13"/>
      <c r="H43" s="15">
        <v>100</v>
      </c>
      <c r="I43" s="19" t="s">
        <v>269</v>
      </c>
      <c r="J43" s="11" t="s">
        <v>270</v>
      </c>
      <c r="K43" s="30" t="s">
        <v>36</v>
      </c>
      <c r="L43" s="15">
        <v>100</v>
      </c>
      <c r="M43" s="15"/>
      <c r="N43" s="9" t="s">
        <v>229</v>
      </c>
      <c r="O43" s="9">
        <v>30466</v>
      </c>
      <c r="P43" s="9" t="s">
        <v>38</v>
      </c>
      <c r="Q43" s="9" t="s">
        <v>38</v>
      </c>
      <c r="R43" s="9" t="s">
        <v>38</v>
      </c>
      <c r="S43" s="9" t="s">
        <v>271</v>
      </c>
      <c r="T43" s="10" t="s">
        <v>84</v>
      </c>
      <c r="U43" s="9" t="s">
        <v>39</v>
      </c>
      <c r="V43" s="9" t="s">
        <v>38</v>
      </c>
      <c r="W43" s="9" t="s">
        <v>38</v>
      </c>
      <c r="X43" s="9" t="s">
        <v>78</v>
      </c>
    </row>
    <row r="44" s="4" customFormat="1" ht="94.5" spans="1:24">
      <c r="A44" s="9">
        <v>39</v>
      </c>
      <c r="B44" s="13" t="s">
        <v>214</v>
      </c>
      <c r="C44" s="9" t="s">
        <v>259</v>
      </c>
      <c r="D44" s="9" t="s">
        <v>272</v>
      </c>
      <c r="E44" s="11" t="s">
        <v>273</v>
      </c>
      <c r="F44" s="10" t="s">
        <v>218</v>
      </c>
      <c r="G44" s="32" t="s">
        <v>242</v>
      </c>
      <c r="H44" s="12">
        <v>664</v>
      </c>
      <c r="I44" s="11" t="s">
        <v>274</v>
      </c>
      <c r="J44" s="29" t="s">
        <v>275</v>
      </c>
      <c r="K44" s="9" t="s">
        <v>36</v>
      </c>
      <c r="L44" s="12">
        <v>664</v>
      </c>
      <c r="M44" s="12"/>
      <c r="N44" s="9" t="s">
        <v>229</v>
      </c>
      <c r="O44" s="32">
        <v>2511</v>
      </c>
      <c r="P44" s="17" t="s">
        <v>39</v>
      </c>
      <c r="Q44" s="17" t="s">
        <v>38</v>
      </c>
      <c r="R44" s="17" t="s">
        <v>38</v>
      </c>
      <c r="S44" s="9" t="s">
        <v>222</v>
      </c>
      <c r="T44" s="9" t="s">
        <v>223</v>
      </c>
      <c r="U44" s="9" t="s">
        <v>39</v>
      </c>
      <c r="V44" s="9" t="s">
        <v>38</v>
      </c>
      <c r="W44" s="9" t="s">
        <v>38</v>
      </c>
      <c r="X44" s="9" t="s">
        <v>78</v>
      </c>
    </row>
    <row r="45" s="4" customFormat="1" ht="54" spans="1:24">
      <c r="A45" s="9">
        <v>40</v>
      </c>
      <c r="B45" s="30" t="s">
        <v>214</v>
      </c>
      <c r="C45" s="30" t="s">
        <v>259</v>
      </c>
      <c r="D45" s="30" t="s">
        <v>272</v>
      </c>
      <c r="E45" s="31" t="s">
        <v>276</v>
      </c>
      <c r="F45" s="30" t="s">
        <v>140</v>
      </c>
      <c r="G45" s="30" t="s">
        <v>277</v>
      </c>
      <c r="H45" s="33">
        <v>68</v>
      </c>
      <c r="I45" s="43" t="s">
        <v>278</v>
      </c>
      <c r="J45" s="11" t="s">
        <v>279</v>
      </c>
      <c r="K45" s="30" t="s">
        <v>36</v>
      </c>
      <c r="L45" s="33">
        <v>68</v>
      </c>
      <c r="M45" s="33"/>
      <c r="N45" s="44" t="s">
        <v>229</v>
      </c>
      <c r="O45" s="44">
        <v>5600</v>
      </c>
      <c r="P45" s="44" t="s">
        <v>38</v>
      </c>
      <c r="Q45" s="44" t="s">
        <v>38</v>
      </c>
      <c r="R45" s="44" t="s">
        <v>38</v>
      </c>
      <c r="S45" s="10" t="s">
        <v>280</v>
      </c>
      <c r="T45" s="30" t="s">
        <v>145</v>
      </c>
      <c r="U45" s="44" t="s">
        <v>39</v>
      </c>
      <c r="V45" s="44" t="s">
        <v>38</v>
      </c>
      <c r="W45" s="9" t="s">
        <v>38</v>
      </c>
      <c r="X45" s="9" t="s">
        <v>78</v>
      </c>
    </row>
    <row r="46" ht="54" spans="1:24">
      <c r="A46" s="9">
        <v>41</v>
      </c>
      <c r="B46" s="30" t="s">
        <v>214</v>
      </c>
      <c r="C46" s="30" t="s">
        <v>259</v>
      </c>
      <c r="D46" s="30" t="s">
        <v>272</v>
      </c>
      <c r="E46" s="31" t="s">
        <v>281</v>
      </c>
      <c r="F46" s="30" t="s">
        <v>63</v>
      </c>
      <c r="G46" s="30" t="s">
        <v>64</v>
      </c>
      <c r="H46" s="33">
        <v>250</v>
      </c>
      <c r="I46" s="43" t="s">
        <v>282</v>
      </c>
      <c r="J46" s="11" t="s">
        <v>283</v>
      </c>
      <c r="K46" s="30" t="s">
        <v>36</v>
      </c>
      <c r="L46" s="33">
        <v>250</v>
      </c>
      <c r="M46" s="33"/>
      <c r="N46" s="44" t="s">
        <v>229</v>
      </c>
      <c r="O46" s="44">
        <v>6540</v>
      </c>
      <c r="P46" s="44" t="s">
        <v>38</v>
      </c>
      <c r="Q46" s="44" t="s">
        <v>38</v>
      </c>
      <c r="R46" s="44" t="s">
        <v>38</v>
      </c>
      <c r="S46" s="10" t="s">
        <v>284</v>
      </c>
      <c r="T46" s="30" t="s">
        <v>69</v>
      </c>
      <c r="U46" s="44" t="s">
        <v>39</v>
      </c>
      <c r="V46" s="44" t="s">
        <v>39</v>
      </c>
      <c r="W46" s="9" t="s">
        <v>38</v>
      </c>
      <c r="X46" s="34" t="s">
        <v>78</v>
      </c>
    </row>
    <row r="47" ht="409.5" spans="1:24">
      <c r="A47" s="9">
        <v>42</v>
      </c>
      <c r="B47" s="34" t="s">
        <v>214</v>
      </c>
      <c r="C47" s="34" t="s">
        <v>230</v>
      </c>
      <c r="D47" s="34" t="s">
        <v>231</v>
      </c>
      <c r="E47" s="34" t="s">
        <v>285</v>
      </c>
      <c r="F47" s="34" t="s">
        <v>286</v>
      </c>
      <c r="G47" s="34"/>
      <c r="H47" s="34">
        <v>2000</v>
      </c>
      <c r="I47" s="34" t="s">
        <v>287</v>
      </c>
      <c r="J47" s="34" t="s">
        <v>288</v>
      </c>
      <c r="K47" s="34" t="s">
        <v>36</v>
      </c>
      <c r="L47" s="34">
        <v>2000</v>
      </c>
      <c r="M47" s="34"/>
      <c r="N47" s="34" t="s">
        <v>229</v>
      </c>
      <c r="O47" s="34">
        <v>15000</v>
      </c>
      <c r="P47" s="34" t="s">
        <v>38</v>
      </c>
      <c r="Q47" s="34" t="s">
        <v>38</v>
      </c>
      <c r="R47" s="34" t="s">
        <v>38</v>
      </c>
      <c r="S47" s="34" t="s">
        <v>83</v>
      </c>
      <c r="T47" s="34" t="s">
        <v>84</v>
      </c>
      <c r="U47" s="34" t="s">
        <v>39</v>
      </c>
      <c r="V47" s="34" t="s">
        <v>38</v>
      </c>
      <c r="W47" s="34" t="s">
        <v>38</v>
      </c>
      <c r="X47" s="34" t="s">
        <v>78</v>
      </c>
    </row>
    <row r="48" ht="67.5" spans="1:24">
      <c r="A48" s="9">
        <v>43</v>
      </c>
      <c r="B48" s="34" t="s">
        <v>289</v>
      </c>
      <c r="C48" s="34" t="s">
        <v>290</v>
      </c>
      <c r="D48" s="34" t="s">
        <v>291</v>
      </c>
      <c r="E48" s="34" t="s">
        <v>292</v>
      </c>
      <c r="F48" s="34" t="s">
        <v>73</v>
      </c>
      <c r="G48" s="34"/>
      <c r="H48" s="34">
        <v>600</v>
      </c>
      <c r="I48" s="34" t="s">
        <v>293</v>
      </c>
      <c r="J48" s="34" t="s">
        <v>294</v>
      </c>
      <c r="K48" s="34" t="s">
        <v>36</v>
      </c>
      <c r="L48" s="34">
        <v>600</v>
      </c>
      <c r="M48" s="34"/>
      <c r="N48" s="34" t="s">
        <v>229</v>
      </c>
      <c r="O48" s="34">
        <v>2000</v>
      </c>
      <c r="P48" s="34" t="s">
        <v>38</v>
      </c>
      <c r="Q48" s="34" t="s">
        <v>38</v>
      </c>
      <c r="R48" s="34" t="s">
        <v>38</v>
      </c>
      <c r="S48" s="34" t="s">
        <v>185</v>
      </c>
      <c r="T48" s="34" t="s">
        <v>84</v>
      </c>
      <c r="U48" s="34" t="s">
        <v>39</v>
      </c>
      <c r="V48" s="34" t="s">
        <v>38</v>
      </c>
      <c r="W48" s="34" t="s">
        <v>38</v>
      </c>
      <c r="X48" s="34" t="s">
        <v>78</v>
      </c>
    </row>
    <row r="49" ht="40.5" spans="1:24">
      <c r="A49" s="9">
        <v>44</v>
      </c>
      <c r="B49" s="34" t="s">
        <v>295</v>
      </c>
      <c r="C49" s="34" t="s">
        <v>295</v>
      </c>
      <c r="D49" s="34" t="s">
        <v>295</v>
      </c>
      <c r="E49" s="34" t="s">
        <v>295</v>
      </c>
      <c r="F49" s="34" t="s">
        <v>73</v>
      </c>
      <c r="G49" s="34"/>
      <c r="H49" s="34">
        <v>350</v>
      </c>
      <c r="I49" s="34" t="s">
        <v>296</v>
      </c>
      <c r="J49" s="34" t="s">
        <v>297</v>
      </c>
      <c r="K49" s="34" t="s">
        <v>36</v>
      </c>
      <c r="L49" s="34">
        <v>350</v>
      </c>
      <c r="M49" s="34"/>
      <c r="N49" s="34" t="s">
        <v>229</v>
      </c>
      <c r="O49" s="34"/>
      <c r="P49" s="34" t="s">
        <v>38</v>
      </c>
      <c r="Q49" s="34" t="s">
        <v>38</v>
      </c>
      <c r="R49" s="34" t="s">
        <v>38</v>
      </c>
      <c r="S49" s="34" t="s">
        <v>83</v>
      </c>
      <c r="T49" s="34" t="s">
        <v>84</v>
      </c>
      <c r="U49" s="34" t="s">
        <v>39</v>
      </c>
      <c r="V49" s="34" t="s">
        <v>38</v>
      </c>
      <c r="W49" s="34" t="s">
        <v>38</v>
      </c>
      <c r="X49" s="34" t="s">
        <v>78</v>
      </c>
    </row>
  </sheetData>
  <autoFilter ref="A4:X49">
    <extLst/>
  </autoFilter>
  <sortState ref="A7:Y131">
    <sortCondition ref="B7:B131"/>
    <sortCondition ref="C7:C131"/>
    <sortCondition ref="D7:D131"/>
    <sortCondition ref="T7:T131"/>
  </sortState>
  <mergeCells count="24">
    <mergeCell ref="A1:X1"/>
    <mergeCell ref="A2:X2"/>
    <mergeCell ref="F3:G3"/>
    <mergeCell ref="L3:M3"/>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s>
  <conditionalFormatting sqref="E15">
    <cfRule type="duplicateValues" dxfId="0" priority="2"/>
  </conditionalFormatting>
  <conditionalFormatting sqref="E28">
    <cfRule type="duplicateValues" dxfId="0" priority="1"/>
  </conditionalFormatting>
  <conditionalFormatting sqref="E38">
    <cfRule type="duplicateValues" dxfId="1" priority="3"/>
  </conditionalFormatting>
  <conditionalFormatting sqref="E41:E42">
    <cfRule type="duplicateValues" dxfId="0" priority="4"/>
  </conditionalFormatting>
  <dataValidations count="2">
    <dataValidation allowBlank="1" showInputMessage="1" showErrorMessage="1" sqref="B7:D7 C17:D17 C21:D21 B32:D32 C33:D33 B34 D34 B40 C41:D41 B44:C44 B8:B10 B24:B29 B13:D14 B19:D20 B22:D23 B42:D43 B37:D39 C8:D11 C24:D25 C35:D36"/>
    <dataValidation type="list" allowBlank="1" showInputMessage="1" showErrorMessage="1" sqref="N12 N38">
      <formula1>"土地流转,就业务工,带动生产,帮助产销对接,资产入股,收益分红,其他"</formula1>
    </dataValidation>
  </dataValidations>
  <printOptions horizontalCentered="1" verticalCentered="1"/>
  <pageMargins left="0.251388888888889" right="0.251388888888889" top="0.751388888888889" bottom="0.751388888888889" header="0.298611111111111" footer="0.298611111111111"/>
  <pageSetup paperSize="9" scale="4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入库表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86180</dc:creator>
  <cp:lastModifiedBy>蒋夏祎</cp:lastModifiedBy>
  <dcterms:created xsi:type="dcterms:W3CDTF">2023-10-26T07:22:00Z</dcterms:created>
  <dcterms:modified xsi:type="dcterms:W3CDTF">2025-09-22T07:45:35Z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621F9E16C6AD4FB08CC9F070CF3934B7_13</vt:lpwstr>
  </property>
  <property fmtid="{D5CDD505-2E9C-101B-9397-08002B2CF9AE}" pid="3" name="KSOProductBuildVer">
    <vt:lpwstr>2052-11.1.0.14235</vt:lpwstr>
  </property>
  <property fmtid="{D5CDD505-2E9C-101B-9397-08002B2CF9AE}" pid="4" name="KSOReadingLayout">
    <vt:bool>true</vt:bool>
  </property>
</Properties>
</file>