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Sheet1!$A$2:$L$43</definedName>
  </definedNames>
  <calcPr calcId="144525"/>
</workbook>
</file>

<file path=xl/sharedStrings.xml><?xml version="1.0" encoding="utf-8"?>
<sst xmlns="http://schemas.openxmlformats.org/spreadsheetml/2006/main" count="333" uniqueCount="196">
  <si>
    <t>盈江县2025年巩固拓展脱贫攻坚成果同乡村振兴衔接资金项目计划表</t>
  </si>
  <si>
    <r>
      <rPr>
        <sz val="10"/>
        <color theme="1"/>
        <rFont val="方正黑体_GBK"/>
        <charset val="134"/>
      </rPr>
      <t>序号</t>
    </r>
  </si>
  <si>
    <r>
      <rPr>
        <sz val="10"/>
        <color theme="1"/>
        <rFont val="方正黑体_GBK"/>
        <charset val="134"/>
      </rPr>
      <t>项目类型</t>
    </r>
  </si>
  <si>
    <r>
      <rPr>
        <sz val="10"/>
        <color theme="1"/>
        <rFont val="方正黑体_GBK"/>
        <charset val="134"/>
      </rPr>
      <t>二级项目类型</t>
    </r>
  </si>
  <si>
    <r>
      <rPr>
        <sz val="10"/>
        <color theme="1"/>
        <rFont val="方正黑体_GBK"/>
        <charset val="134"/>
      </rPr>
      <t>项目子类型</t>
    </r>
  </si>
  <si>
    <r>
      <rPr>
        <sz val="10"/>
        <color theme="1"/>
        <rFont val="方正黑体_GBK"/>
        <charset val="134"/>
      </rPr>
      <t>项目名称</t>
    </r>
  </si>
  <si>
    <r>
      <rPr>
        <sz val="10"/>
        <color theme="1"/>
        <rFont val="方正黑体_GBK"/>
        <charset val="134"/>
      </rPr>
      <t>项目地点</t>
    </r>
  </si>
  <si>
    <r>
      <rPr>
        <sz val="10"/>
        <color theme="1"/>
        <rFont val="方正黑体_GBK"/>
        <charset val="134"/>
      </rPr>
      <t>项目投资概算</t>
    </r>
  </si>
  <si>
    <r>
      <rPr>
        <sz val="10"/>
        <color theme="1"/>
        <rFont val="方正黑体_GBK"/>
        <charset val="134"/>
      </rPr>
      <t>资金来源</t>
    </r>
  </si>
  <si>
    <r>
      <rPr>
        <sz val="10"/>
        <color theme="1"/>
        <rFont val="方正黑体_GBK"/>
        <charset val="134"/>
      </rPr>
      <t>项目建设内容</t>
    </r>
  </si>
  <si>
    <r>
      <rPr>
        <sz val="10"/>
        <color theme="1"/>
        <rFont val="方正黑体_GBK"/>
        <charset val="134"/>
      </rPr>
      <t>项目绩效目标</t>
    </r>
  </si>
  <si>
    <r>
      <rPr>
        <sz val="10"/>
        <color theme="1"/>
        <rFont val="方正黑体_GBK"/>
        <charset val="134"/>
      </rPr>
      <t>责任单位</t>
    </r>
  </si>
  <si>
    <r>
      <rPr>
        <sz val="10"/>
        <color theme="1"/>
        <rFont val="方正黑体_GBK"/>
        <charset val="134"/>
      </rPr>
      <t>备注</t>
    </r>
  </si>
  <si>
    <r>
      <rPr>
        <b/>
        <sz val="12"/>
        <color theme="1"/>
        <rFont val="宋体"/>
        <charset val="134"/>
      </rPr>
      <t>一、产业发展</t>
    </r>
  </si>
  <si>
    <r>
      <rPr>
        <sz val="10"/>
        <rFont val="宋体"/>
        <charset val="134"/>
      </rPr>
      <t>产业发展</t>
    </r>
  </si>
  <si>
    <t>生产项目</t>
  </si>
  <si>
    <r>
      <rPr>
        <sz val="10"/>
        <rFont val="宋体"/>
        <charset val="134"/>
      </rPr>
      <t>林草基地建设</t>
    </r>
  </si>
  <si>
    <r>
      <rPr>
        <sz val="10"/>
        <rFont val="宋体"/>
        <charset val="134"/>
      </rPr>
      <t>盈江县</t>
    </r>
    <r>
      <rPr>
        <sz val="10"/>
        <rFont val="Times New Roman"/>
        <charset val="134"/>
      </rPr>
      <t>2025</t>
    </r>
    <r>
      <rPr>
        <sz val="10"/>
        <rFont val="宋体"/>
        <charset val="134"/>
      </rPr>
      <t>年产业奖补项目</t>
    </r>
  </si>
  <si>
    <r>
      <rPr>
        <sz val="10"/>
        <rFont val="Times New Roman"/>
        <charset val="134"/>
      </rPr>
      <t>15</t>
    </r>
    <r>
      <rPr>
        <sz val="10"/>
        <rFont val="宋体"/>
        <charset val="134"/>
      </rPr>
      <t>个乡镇</t>
    </r>
  </si>
  <si>
    <r>
      <rPr>
        <sz val="10"/>
        <rFont val="宋体"/>
        <charset val="134"/>
      </rPr>
      <t>中央衔接资金</t>
    </r>
  </si>
  <si>
    <r>
      <rPr>
        <sz val="10"/>
        <rFont val="宋体"/>
        <charset val="134"/>
      </rPr>
      <t>对脱贫户和监测对象发展产业进行生产性奖补。</t>
    </r>
    <r>
      <rPr>
        <sz val="10"/>
        <rFont val="Times New Roman"/>
        <charset val="134"/>
      </rPr>
      <t>1.</t>
    </r>
    <r>
      <rPr>
        <sz val="10"/>
        <rFont val="宋体"/>
        <charset val="134"/>
      </rPr>
      <t>草果：</t>
    </r>
    <r>
      <rPr>
        <sz val="10"/>
        <rFont val="Times New Roman"/>
        <charset val="134"/>
      </rPr>
      <t>400</t>
    </r>
    <r>
      <rPr>
        <sz val="10"/>
        <rFont val="宋体"/>
        <charset val="134"/>
      </rPr>
      <t>元</t>
    </r>
    <r>
      <rPr>
        <sz val="10"/>
        <rFont val="Times New Roman"/>
        <charset val="134"/>
      </rPr>
      <t>/</t>
    </r>
    <r>
      <rPr>
        <sz val="10"/>
        <rFont val="宋体"/>
        <charset val="134"/>
      </rPr>
      <t>亩。</t>
    </r>
    <r>
      <rPr>
        <sz val="10"/>
        <rFont val="Times New Roman"/>
        <charset val="134"/>
      </rPr>
      <t>2.</t>
    </r>
    <r>
      <rPr>
        <sz val="10"/>
        <rFont val="宋体"/>
        <charset val="134"/>
      </rPr>
      <t>澳洲坚果</t>
    </r>
    <r>
      <rPr>
        <sz val="10"/>
        <rFont val="Times New Roman"/>
        <charset val="134"/>
      </rPr>
      <t>500</t>
    </r>
    <r>
      <rPr>
        <sz val="10"/>
        <rFont val="宋体"/>
        <charset val="134"/>
      </rPr>
      <t>元</t>
    </r>
    <r>
      <rPr>
        <sz val="10"/>
        <rFont val="Times New Roman"/>
        <charset val="134"/>
      </rPr>
      <t>/</t>
    </r>
    <r>
      <rPr>
        <sz val="10"/>
        <rFont val="宋体"/>
        <charset val="134"/>
      </rPr>
      <t>亩。</t>
    </r>
    <r>
      <rPr>
        <sz val="10"/>
        <rFont val="Times New Roman"/>
        <charset val="134"/>
      </rPr>
      <t>3.</t>
    </r>
    <r>
      <rPr>
        <sz val="10"/>
        <rFont val="宋体"/>
        <charset val="134"/>
      </rPr>
      <t>云南方竹</t>
    </r>
    <r>
      <rPr>
        <sz val="10"/>
        <rFont val="Times New Roman"/>
        <charset val="134"/>
      </rPr>
      <t>400</t>
    </r>
    <r>
      <rPr>
        <sz val="10"/>
        <rFont val="宋体"/>
        <charset val="134"/>
      </rPr>
      <t>元</t>
    </r>
    <r>
      <rPr>
        <sz val="10"/>
        <rFont val="Times New Roman"/>
        <charset val="134"/>
      </rPr>
      <t>/</t>
    </r>
    <r>
      <rPr>
        <sz val="10"/>
        <rFont val="宋体"/>
        <charset val="134"/>
      </rPr>
      <t>亩。</t>
    </r>
    <r>
      <rPr>
        <sz val="10"/>
        <rFont val="Times New Roman"/>
        <charset val="134"/>
      </rPr>
      <t>4.</t>
    </r>
    <r>
      <rPr>
        <sz val="10"/>
        <rFont val="宋体"/>
        <charset val="134"/>
      </rPr>
      <t>油茶：新植</t>
    </r>
    <r>
      <rPr>
        <sz val="10"/>
        <rFont val="Times New Roman"/>
        <charset val="134"/>
      </rPr>
      <t>1000</t>
    </r>
    <r>
      <rPr>
        <sz val="10"/>
        <rFont val="宋体"/>
        <charset val="134"/>
      </rPr>
      <t>元</t>
    </r>
    <r>
      <rPr>
        <sz val="10"/>
        <rFont val="Times New Roman"/>
        <charset val="134"/>
      </rPr>
      <t>/</t>
    </r>
    <r>
      <rPr>
        <sz val="10"/>
        <rFont val="宋体"/>
        <charset val="134"/>
      </rPr>
      <t>亩，提质增效</t>
    </r>
    <r>
      <rPr>
        <sz val="10"/>
        <rFont val="Times New Roman"/>
        <charset val="134"/>
      </rPr>
      <t>600</t>
    </r>
    <r>
      <rPr>
        <sz val="10"/>
        <rFont val="宋体"/>
        <charset val="134"/>
      </rPr>
      <t>元</t>
    </r>
    <r>
      <rPr>
        <sz val="10"/>
        <rFont val="Times New Roman"/>
        <charset val="134"/>
      </rPr>
      <t>/</t>
    </r>
    <r>
      <rPr>
        <sz val="10"/>
        <rFont val="宋体"/>
        <charset val="134"/>
      </rPr>
      <t>亩。</t>
    </r>
    <r>
      <rPr>
        <sz val="10"/>
        <rFont val="Times New Roman"/>
        <charset val="134"/>
      </rPr>
      <t>5.</t>
    </r>
    <r>
      <rPr>
        <sz val="10"/>
        <rFont val="宋体"/>
        <charset val="134"/>
      </rPr>
      <t>水稻良种：</t>
    </r>
    <r>
      <rPr>
        <sz val="10"/>
        <rFont val="Times New Roman"/>
        <charset val="134"/>
      </rPr>
      <t>400</t>
    </r>
    <r>
      <rPr>
        <sz val="10"/>
        <rFont val="宋体"/>
        <charset val="134"/>
      </rPr>
      <t>元</t>
    </r>
    <r>
      <rPr>
        <sz val="10"/>
        <rFont val="Times New Roman"/>
        <charset val="134"/>
      </rPr>
      <t>/</t>
    </r>
    <r>
      <rPr>
        <sz val="10"/>
        <rFont val="宋体"/>
        <charset val="134"/>
      </rPr>
      <t>亩。（项目实施资金分配为：林业和草原局</t>
    </r>
    <r>
      <rPr>
        <sz val="10"/>
        <rFont val="Times New Roman"/>
        <charset val="134"/>
      </rPr>
      <t>150</t>
    </r>
    <r>
      <rPr>
        <sz val="10"/>
        <rFont val="宋体"/>
        <charset val="134"/>
      </rPr>
      <t>万元，农业农村局</t>
    </r>
    <r>
      <rPr>
        <sz val="10"/>
        <rFont val="Times New Roman"/>
        <charset val="134"/>
      </rPr>
      <t>50</t>
    </r>
    <r>
      <rPr>
        <sz val="10"/>
        <rFont val="宋体"/>
        <charset val="134"/>
      </rPr>
      <t>万元）</t>
    </r>
  </si>
  <si>
    <r>
      <rPr>
        <sz val="10"/>
        <rFont val="宋体"/>
        <charset val="134"/>
      </rPr>
      <t>通过产业奖补，有效带动脱贫户和监测户增加收入。</t>
    </r>
  </si>
  <si>
    <r>
      <rPr>
        <sz val="10"/>
        <rFont val="宋体"/>
        <charset val="134"/>
      </rPr>
      <t>县林业和草原局</t>
    </r>
    <r>
      <rPr>
        <sz val="10"/>
        <rFont val="Times New Roman"/>
        <charset val="134"/>
      </rPr>
      <t>/</t>
    </r>
    <r>
      <rPr>
        <sz val="10"/>
        <rFont val="宋体"/>
        <charset val="134"/>
      </rPr>
      <t>县农业农村局</t>
    </r>
  </si>
  <si>
    <r>
      <rPr>
        <sz val="10"/>
        <rFont val="宋体"/>
        <charset val="134"/>
      </rPr>
      <t>养殖业基地</t>
    </r>
  </si>
  <si>
    <r>
      <rPr>
        <sz val="10"/>
        <rFont val="宋体"/>
        <charset val="134"/>
      </rPr>
      <t>盈江县</t>
    </r>
    <r>
      <rPr>
        <sz val="10"/>
        <rFont val="Times New Roman"/>
        <charset val="134"/>
      </rPr>
      <t>2025</t>
    </r>
    <r>
      <rPr>
        <sz val="10"/>
        <rFont val="宋体"/>
        <charset val="134"/>
      </rPr>
      <t>年肉牛产业奖补项目（一期）</t>
    </r>
  </si>
  <si>
    <r>
      <rPr>
        <sz val="10"/>
        <rFont val="宋体"/>
        <charset val="134"/>
      </rPr>
      <t>按照《云南省推进肉牛产业加快发展若干措施的通知》，结合我县实际情况，通过实施</t>
    </r>
    <r>
      <rPr>
        <sz val="10"/>
        <rFont val="Times New Roman"/>
        <charset val="134"/>
      </rPr>
      <t>“</t>
    </r>
    <r>
      <rPr>
        <sz val="10"/>
        <rFont val="宋体"/>
        <charset val="134"/>
      </rPr>
      <t>产业奖补</t>
    </r>
    <r>
      <rPr>
        <sz val="10"/>
        <rFont val="Times New Roman"/>
        <charset val="134"/>
      </rPr>
      <t>”</t>
    </r>
    <r>
      <rPr>
        <sz val="10"/>
        <rFont val="宋体"/>
        <charset val="134"/>
      </rPr>
      <t>方式，对肉牛养殖业按照标准进行以奖代补，大力支持肉牛养殖、加工、流通等环节的发展。</t>
    </r>
  </si>
  <si>
    <r>
      <rPr>
        <sz val="10"/>
        <rFont val="宋体"/>
        <charset val="134"/>
      </rPr>
      <t>扶持有劳动能力且有发展意愿的脱贫户及监测对象发展农业产业项目，鼓励通过发展生产拓宽增收渠道，确保收入达到持续稳定，进一步巩固脱贫成果目标。</t>
    </r>
  </si>
  <si>
    <r>
      <rPr>
        <sz val="10"/>
        <rFont val="宋体"/>
        <charset val="134"/>
      </rPr>
      <t>县农业农村局</t>
    </r>
  </si>
  <si>
    <t>加工流通项目</t>
  </si>
  <si>
    <r>
      <rPr>
        <sz val="10"/>
        <rFont val="宋体"/>
        <charset val="134"/>
      </rPr>
      <t>加工业</t>
    </r>
  </si>
  <si>
    <r>
      <rPr>
        <sz val="10"/>
        <rFont val="宋体"/>
        <charset val="134"/>
      </rPr>
      <t>盈江县农场</t>
    </r>
    <r>
      <rPr>
        <sz val="10"/>
        <rFont val="Times New Roman"/>
        <charset val="134"/>
      </rPr>
      <t>“7.28”</t>
    </r>
    <r>
      <rPr>
        <sz val="10"/>
        <rFont val="宋体"/>
        <charset val="134"/>
      </rPr>
      <t>茶叶加工厂灾后恢复重建项目（三期）</t>
    </r>
  </si>
  <si>
    <r>
      <rPr>
        <sz val="10"/>
        <rFont val="宋体"/>
        <charset val="134"/>
      </rPr>
      <t>盈江农场</t>
    </r>
  </si>
  <si>
    <r>
      <rPr>
        <sz val="10"/>
        <rFont val="Times New Roman"/>
        <charset val="134"/>
      </rPr>
      <t>1.</t>
    </r>
    <r>
      <rPr>
        <sz val="10"/>
        <rFont val="宋体"/>
        <charset val="134"/>
      </rPr>
      <t>采购</t>
    </r>
    <r>
      <rPr>
        <sz val="10"/>
        <rFont val="Times New Roman"/>
        <charset val="134"/>
      </rPr>
      <t>130</t>
    </r>
    <r>
      <rPr>
        <sz val="10"/>
        <rFont val="宋体"/>
        <charset val="134"/>
      </rPr>
      <t>炒干机</t>
    </r>
    <r>
      <rPr>
        <sz val="10"/>
        <rFont val="Times New Roman"/>
        <charset val="134"/>
      </rPr>
      <t>10</t>
    </r>
    <r>
      <rPr>
        <sz val="10"/>
        <rFont val="宋体"/>
        <charset val="134"/>
      </rPr>
      <t>台、</t>
    </r>
    <r>
      <rPr>
        <sz val="10"/>
        <rFont val="Times New Roman"/>
        <charset val="134"/>
      </rPr>
      <t>20</t>
    </r>
    <r>
      <rPr>
        <sz val="10"/>
        <rFont val="宋体"/>
        <charset val="134"/>
      </rPr>
      <t>万大卡燃烧机</t>
    </r>
    <r>
      <rPr>
        <sz val="10"/>
        <rFont val="Times New Roman"/>
        <charset val="134"/>
      </rPr>
      <t>10</t>
    </r>
    <r>
      <rPr>
        <sz val="10"/>
        <rFont val="宋体"/>
        <charset val="134"/>
      </rPr>
      <t>台、鲜叶储青槽</t>
    </r>
    <r>
      <rPr>
        <sz val="10"/>
        <rFont val="Times New Roman"/>
        <charset val="134"/>
      </rPr>
      <t>1</t>
    </r>
    <r>
      <rPr>
        <sz val="10"/>
        <rFont val="宋体"/>
        <charset val="134"/>
      </rPr>
      <t>台。</t>
    </r>
    <r>
      <rPr>
        <sz val="10"/>
        <rFont val="Times New Roman"/>
        <charset val="134"/>
      </rPr>
      <t xml:space="preserve">
2.</t>
    </r>
    <r>
      <rPr>
        <sz val="10"/>
        <rFont val="宋体"/>
        <charset val="134"/>
      </rPr>
      <t>茶叶精制设备一套</t>
    </r>
    <r>
      <rPr>
        <sz val="10"/>
        <rFont val="Times New Roman"/>
        <charset val="134"/>
      </rPr>
      <t>(DF53</t>
    </r>
    <r>
      <rPr>
        <sz val="10"/>
        <rFont val="宋体"/>
        <charset val="134"/>
      </rPr>
      <t>色选机</t>
    </r>
    <r>
      <rPr>
        <sz val="10"/>
        <rFont val="Times New Roman"/>
        <charset val="134"/>
      </rPr>
      <t>1</t>
    </r>
    <r>
      <rPr>
        <sz val="10"/>
        <rFont val="宋体"/>
        <charset val="134"/>
      </rPr>
      <t>套</t>
    </r>
    <r>
      <rPr>
        <sz val="10"/>
        <rFont val="Times New Roman"/>
        <charset val="134"/>
      </rPr>
      <t xml:space="preserve"> </t>
    </r>
    <r>
      <rPr>
        <sz val="10"/>
        <rFont val="宋体"/>
        <charset val="134"/>
      </rPr>
      <t>、</t>
    </r>
    <r>
      <rPr>
        <sz val="10"/>
        <rFont val="Times New Roman"/>
        <charset val="134"/>
      </rPr>
      <t>6CFC-600</t>
    </r>
    <r>
      <rPr>
        <sz val="10"/>
        <rFont val="宋体"/>
        <charset val="134"/>
      </rPr>
      <t>风选机</t>
    </r>
    <r>
      <rPr>
        <sz val="10"/>
        <rFont val="Times New Roman"/>
        <charset val="134"/>
      </rPr>
      <t xml:space="preserve"> 1</t>
    </r>
    <r>
      <rPr>
        <sz val="10"/>
        <rFont val="宋体"/>
        <charset val="134"/>
      </rPr>
      <t>套、</t>
    </r>
    <r>
      <rPr>
        <sz val="10"/>
        <rFont val="Times New Roman"/>
        <charset val="134"/>
      </rPr>
      <t>6CSPY-150</t>
    </r>
    <r>
      <rPr>
        <sz val="10"/>
        <rFont val="宋体"/>
        <charset val="134"/>
      </rPr>
      <t>圆筛机组</t>
    </r>
    <r>
      <rPr>
        <sz val="10"/>
        <rFont val="Times New Roman"/>
        <charset val="134"/>
      </rPr>
      <t>1</t>
    </r>
    <r>
      <rPr>
        <sz val="10"/>
        <rFont val="宋体"/>
        <charset val="134"/>
      </rPr>
      <t>套、</t>
    </r>
    <r>
      <rPr>
        <sz val="10"/>
        <rFont val="Times New Roman"/>
        <charset val="134"/>
      </rPr>
      <t>6CD-240</t>
    </r>
    <r>
      <rPr>
        <sz val="10"/>
        <rFont val="宋体"/>
        <charset val="134"/>
      </rPr>
      <t>抖筛机组</t>
    </r>
    <r>
      <rPr>
        <sz val="10"/>
        <rFont val="Times New Roman"/>
        <charset val="134"/>
      </rPr>
      <t>1</t>
    </r>
    <r>
      <rPr>
        <sz val="10"/>
        <rFont val="宋体"/>
        <charset val="134"/>
      </rPr>
      <t>套、</t>
    </r>
    <r>
      <rPr>
        <sz val="10"/>
        <rFont val="Times New Roman"/>
        <charset val="134"/>
      </rPr>
      <t>150</t>
    </r>
    <r>
      <rPr>
        <sz val="10"/>
        <rFont val="宋体"/>
        <charset val="134"/>
      </rPr>
      <t>车色机</t>
    </r>
    <r>
      <rPr>
        <sz val="10"/>
        <rFont val="Times New Roman"/>
        <charset val="134"/>
      </rPr>
      <t>3</t>
    </r>
    <r>
      <rPr>
        <sz val="10"/>
        <rFont val="宋体"/>
        <charset val="134"/>
      </rPr>
      <t>组、连接输送带）。</t>
    </r>
    <r>
      <rPr>
        <sz val="10"/>
        <rFont val="Times New Roman"/>
        <charset val="134"/>
      </rPr>
      <t xml:space="preserve">
3.800</t>
    </r>
    <r>
      <rPr>
        <sz val="10"/>
        <rFont val="宋体"/>
        <charset val="134"/>
      </rPr>
      <t>㎡钢架车间提质增效、建设车间配电室、车间厂区水、电、照明安装、购置安装</t>
    </r>
    <r>
      <rPr>
        <sz val="10"/>
        <rFont val="Times New Roman"/>
        <charset val="134"/>
      </rPr>
      <t>20</t>
    </r>
    <r>
      <rPr>
        <sz val="10"/>
        <rFont val="宋体"/>
        <charset val="134"/>
      </rPr>
      <t>吨和</t>
    </r>
    <r>
      <rPr>
        <sz val="10"/>
        <rFont val="Times New Roman"/>
        <charset val="134"/>
      </rPr>
      <t>1</t>
    </r>
    <r>
      <rPr>
        <sz val="10"/>
        <rFont val="宋体"/>
        <charset val="134"/>
      </rPr>
      <t>吨电子秤及其他附属工程（厂区排水沟、车间消防设施）。</t>
    </r>
  </si>
  <si>
    <r>
      <rPr>
        <sz val="10"/>
        <rFont val="宋体"/>
        <charset val="134"/>
      </rPr>
      <t>茶叶加工厂的建设将有助于提高茶叶的附加值，增加盈湘社区</t>
    </r>
    <r>
      <rPr>
        <sz val="10"/>
        <rFont val="Times New Roman"/>
        <charset val="134"/>
      </rPr>
      <t>475</t>
    </r>
    <r>
      <rPr>
        <sz val="10"/>
        <rFont val="宋体"/>
        <charset val="134"/>
      </rPr>
      <t>户</t>
    </r>
    <r>
      <rPr>
        <sz val="10"/>
        <rFont val="Times New Roman"/>
        <charset val="134"/>
      </rPr>
      <t>1354</t>
    </r>
    <r>
      <rPr>
        <sz val="10"/>
        <rFont val="宋体"/>
        <charset val="134"/>
      </rPr>
      <t>人和周边</t>
    </r>
    <r>
      <rPr>
        <sz val="10"/>
        <rFont val="Times New Roman"/>
        <charset val="134"/>
      </rPr>
      <t>200</t>
    </r>
    <r>
      <rPr>
        <sz val="10"/>
        <rFont val="宋体"/>
        <charset val="134"/>
      </rPr>
      <t>余户</t>
    </r>
    <r>
      <rPr>
        <sz val="10"/>
        <rFont val="Times New Roman"/>
        <charset val="134"/>
      </rPr>
      <t>1000</t>
    </r>
    <r>
      <rPr>
        <sz val="10"/>
        <rFont val="宋体"/>
        <charset val="134"/>
      </rPr>
      <t>多人茶叶生产收入，促进农村经济的发展；采用先进的加工技术和设备，可以保证茶叶产品的质量，提高产品的附加值和市场竞争力；增加通过提高生产效率、降低能源消耗和优化资源配置等措施，实现茶叶加工年利润增长约</t>
    </r>
    <r>
      <rPr>
        <sz val="10"/>
        <rFont val="Times New Roman"/>
        <charset val="134"/>
      </rPr>
      <t>10%</t>
    </r>
    <r>
      <rPr>
        <sz val="10"/>
        <rFont val="宋体"/>
        <charset val="134"/>
      </rPr>
      <t>。项目建设和运营过程中，为当地群众提供就业岗位。</t>
    </r>
  </si>
  <si>
    <r>
      <rPr>
        <sz val="10"/>
        <rFont val="宋体"/>
        <charset val="134"/>
      </rPr>
      <t>盈江县农场社区管理委员会</t>
    </r>
  </si>
  <si>
    <r>
      <rPr>
        <sz val="10"/>
        <rFont val="宋体"/>
        <charset val="134"/>
      </rPr>
      <t>种植业基地</t>
    </r>
  </si>
  <si>
    <r>
      <rPr>
        <sz val="10"/>
        <rFont val="宋体"/>
        <charset val="134"/>
      </rPr>
      <t>铜壁关乡三合村嘎独一二组草果产业提质增效项目</t>
    </r>
  </si>
  <si>
    <r>
      <rPr>
        <sz val="10"/>
        <rFont val="宋体"/>
        <charset val="134"/>
      </rPr>
      <t>铜壁关乡</t>
    </r>
  </si>
  <si>
    <r>
      <rPr>
        <sz val="10"/>
        <rFont val="宋体"/>
        <charset val="134"/>
      </rPr>
      <t>对三合村嘎独一二组草果产业提质增效，建设蓄水池</t>
    </r>
    <r>
      <rPr>
        <sz val="10"/>
        <rFont val="Times New Roman"/>
        <charset val="134"/>
      </rPr>
      <t>30</t>
    </r>
    <r>
      <rPr>
        <sz val="10"/>
        <rFont val="宋体"/>
        <charset val="134"/>
      </rPr>
      <t>立方</t>
    </r>
    <r>
      <rPr>
        <sz val="10"/>
        <rFont val="Times New Roman"/>
        <charset val="134"/>
      </rPr>
      <t>6</t>
    </r>
    <r>
      <rPr>
        <sz val="10"/>
        <rFont val="宋体"/>
        <charset val="134"/>
      </rPr>
      <t>个、铺设</t>
    </r>
    <r>
      <rPr>
        <sz val="10"/>
        <rFont val="Times New Roman"/>
        <charset val="134"/>
      </rPr>
      <t>70</t>
    </r>
    <r>
      <rPr>
        <sz val="10"/>
        <rFont val="宋体"/>
        <charset val="134"/>
      </rPr>
      <t>号水管管网</t>
    </r>
    <r>
      <rPr>
        <sz val="10"/>
        <rFont val="Times New Roman"/>
        <charset val="134"/>
      </rPr>
      <t>2700</t>
    </r>
    <r>
      <rPr>
        <sz val="10"/>
        <rFont val="宋体"/>
        <charset val="134"/>
      </rPr>
      <t>米。</t>
    </r>
  </si>
  <si>
    <r>
      <rPr>
        <sz val="10"/>
        <rFont val="宋体"/>
        <charset val="134"/>
      </rPr>
      <t>改善产业发展基础设施，有效提升产业发展质量，项目的建设预计每户每年可减少产业发展成本投入</t>
    </r>
    <r>
      <rPr>
        <sz val="10"/>
        <rFont val="Times New Roman"/>
        <charset val="134"/>
      </rPr>
      <t>400-600</t>
    </r>
    <r>
      <rPr>
        <sz val="10"/>
        <rFont val="宋体"/>
        <charset val="134"/>
      </rPr>
      <t>元，受益群众</t>
    </r>
    <r>
      <rPr>
        <sz val="10"/>
        <rFont val="Times New Roman"/>
        <charset val="134"/>
      </rPr>
      <t>186</t>
    </r>
    <r>
      <rPr>
        <sz val="10"/>
        <rFont val="宋体"/>
        <charset val="134"/>
      </rPr>
      <t>户</t>
    </r>
    <r>
      <rPr>
        <sz val="10"/>
        <rFont val="Times New Roman"/>
        <charset val="134"/>
      </rPr>
      <t>735</t>
    </r>
    <r>
      <rPr>
        <sz val="10"/>
        <rFont val="宋体"/>
        <charset val="134"/>
      </rPr>
      <t>人。</t>
    </r>
  </si>
  <si>
    <r>
      <rPr>
        <sz val="10"/>
        <rFont val="宋体"/>
        <charset val="134"/>
      </rPr>
      <t>县民族宗教事务局</t>
    </r>
  </si>
  <si>
    <r>
      <rPr>
        <sz val="10"/>
        <rFont val="宋体"/>
        <charset val="134"/>
      </rPr>
      <t>芒章乡银河村规范化初精合一茶叶加工厂建设项目</t>
    </r>
  </si>
  <si>
    <r>
      <rPr>
        <sz val="10"/>
        <rFont val="宋体"/>
        <charset val="134"/>
      </rPr>
      <t>芒章乡</t>
    </r>
  </si>
  <si>
    <r>
      <rPr>
        <sz val="10"/>
        <rFont val="Times New Roman"/>
        <charset val="134"/>
      </rPr>
      <t>1.</t>
    </r>
    <r>
      <rPr>
        <sz val="10"/>
        <rFont val="宋体"/>
        <charset val="134"/>
      </rPr>
      <t>新建建筑面积为</t>
    </r>
    <r>
      <rPr>
        <sz val="10"/>
        <rFont val="Times New Roman"/>
        <charset val="134"/>
      </rPr>
      <t>800</t>
    </r>
    <r>
      <rPr>
        <sz val="10"/>
        <rFont val="宋体"/>
        <charset val="134"/>
      </rPr>
      <t>㎡的初精合一茶叶加工厂一座，结构形式为钢桁架；新建</t>
    </r>
    <r>
      <rPr>
        <sz val="10"/>
        <rFont val="Times New Roman"/>
        <charset val="134"/>
      </rPr>
      <t>212</t>
    </r>
    <r>
      <rPr>
        <sz val="10"/>
        <rFont val="宋体"/>
        <charset val="134"/>
      </rPr>
      <t>㎡的轻型钢架棚一座；</t>
    </r>
    <r>
      <rPr>
        <sz val="10"/>
        <rFont val="Times New Roman"/>
        <charset val="134"/>
      </rPr>
      <t xml:space="preserve">
2.</t>
    </r>
    <r>
      <rPr>
        <sz val="10"/>
        <rFont val="宋体"/>
        <charset val="134"/>
      </rPr>
      <t>配套购置杀青、撵揉、发酵、烘干、提香、精选、包装等茶叶加工设备；</t>
    </r>
    <r>
      <rPr>
        <sz val="10"/>
        <rFont val="Times New Roman"/>
        <charset val="134"/>
      </rPr>
      <t xml:space="preserve">
3.</t>
    </r>
    <r>
      <rPr>
        <sz val="10"/>
        <rFont val="宋体"/>
        <charset val="134"/>
      </rPr>
      <t>变压器一台及用电设备的采购及安装；</t>
    </r>
    <r>
      <rPr>
        <sz val="10"/>
        <rFont val="Times New Roman"/>
        <charset val="134"/>
      </rPr>
      <t xml:space="preserve">
4.</t>
    </r>
    <r>
      <rPr>
        <sz val="10"/>
        <rFont val="宋体"/>
        <charset val="134"/>
      </rPr>
      <t>建设产品展示功能区钢架结构房屋</t>
    </r>
    <r>
      <rPr>
        <sz val="10"/>
        <rFont val="Times New Roman"/>
        <charset val="134"/>
      </rPr>
      <t>1</t>
    </r>
    <r>
      <rPr>
        <sz val="10"/>
        <rFont val="宋体"/>
        <charset val="134"/>
      </rPr>
      <t>间</t>
    </r>
    <r>
      <rPr>
        <sz val="10"/>
        <rFont val="Times New Roman"/>
        <charset val="134"/>
      </rPr>
      <t>100</t>
    </r>
    <r>
      <rPr>
        <sz val="10"/>
        <rFont val="宋体"/>
        <charset val="134"/>
      </rPr>
      <t>㎡；</t>
    </r>
    <r>
      <rPr>
        <sz val="10"/>
        <rFont val="Times New Roman"/>
        <charset val="134"/>
      </rPr>
      <t xml:space="preserve">
5.</t>
    </r>
    <r>
      <rPr>
        <sz val="10"/>
        <rFont val="宋体"/>
        <charset val="134"/>
      </rPr>
      <t>室外晾晒场地（不包含建筑室内区域）共</t>
    </r>
    <r>
      <rPr>
        <sz val="10"/>
        <rFont val="Times New Roman"/>
        <charset val="134"/>
      </rPr>
      <t>867</t>
    </r>
    <r>
      <rPr>
        <sz val="10"/>
        <rFont val="宋体"/>
        <charset val="134"/>
      </rPr>
      <t>平方米，采用</t>
    </r>
    <r>
      <rPr>
        <sz val="10"/>
        <rFont val="Times New Roman"/>
        <charset val="134"/>
      </rPr>
      <t>0.2</t>
    </r>
    <r>
      <rPr>
        <sz val="10"/>
        <rFont val="宋体"/>
        <charset val="134"/>
      </rPr>
      <t>米厚</t>
    </r>
    <r>
      <rPr>
        <sz val="10"/>
        <rFont val="Times New Roman"/>
        <charset val="134"/>
      </rPr>
      <t>C25</t>
    </r>
    <r>
      <rPr>
        <sz val="10"/>
        <rFont val="宋体"/>
        <charset val="134"/>
      </rPr>
      <t>素砼现浇；</t>
    </r>
    <r>
      <rPr>
        <sz val="10"/>
        <rFont val="Times New Roman"/>
        <charset val="134"/>
      </rPr>
      <t xml:space="preserve">
6.</t>
    </r>
    <r>
      <rPr>
        <sz val="10"/>
        <rFont val="宋体"/>
        <charset val="134"/>
      </rPr>
      <t>新建敞开式晾晒棚（亮瓦）</t>
    </r>
    <r>
      <rPr>
        <sz val="10"/>
        <rFont val="Times New Roman"/>
        <charset val="134"/>
      </rPr>
      <t>700</t>
    </r>
    <r>
      <rPr>
        <sz val="10"/>
        <rFont val="宋体"/>
        <charset val="134"/>
      </rPr>
      <t>平方米及附属设施。</t>
    </r>
  </si>
  <si>
    <r>
      <rPr>
        <sz val="10"/>
        <rFont val="宋体"/>
        <charset val="134"/>
      </rPr>
      <t>项目建成后，一是可以壮大村集体经济，通过转租集体茶地，村集体每年收入</t>
    </r>
    <r>
      <rPr>
        <sz val="10"/>
        <rFont val="Times New Roman"/>
        <charset val="134"/>
      </rPr>
      <t>2</t>
    </r>
    <r>
      <rPr>
        <sz val="10"/>
        <rFont val="宋体"/>
        <charset val="134"/>
      </rPr>
      <t>万元，象塘小组集体每年收入</t>
    </r>
    <r>
      <rPr>
        <sz val="10"/>
        <rFont val="Times New Roman"/>
        <charset val="134"/>
      </rPr>
      <t>3</t>
    </r>
    <r>
      <rPr>
        <sz val="10"/>
        <rFont val="宋体"/>
        <charset val="134"/>
      </rPr>
      <t>万元（含转租晾晒场地），待厂房建设后，采取分红方式，村集体经济每年保守可收入</t>
    </r>
    <r>
      <rPr>
        <sz val="10"/>
        <rFont val="Times New Roman"/>
        <charset val="134"/>
      </rPr>
      <t>10</t>
    </r>
    <r>
      <rPr>
        <sz val="10"/>
        <rFont val="宋体"/>
        <charset val="134"/>
      </rPr>
      <t>万元；二是项目落地后，提供部分长期就业岗位和短期零工岗位，带动群众就近务工增加收入。</t>
    </r>
  </si>
  <si>
    <r>
      <rPr>
        <sz val="10"/>
        <rFont val="宋体"/>
        <charset val="134"/>
      </rPr>
      <t>芒章乡人民政府</t>
    </r>
  </si>
  <si>
    <r>
      <rPr>
        <sz val="10"/>
        <rFont val="宋体"/>
        <charset val="134"/>
      </rPr>
      <t>勐弄乡松园村大竹棚田农田整治项目</t>
    </r>
  </si>
  <si>
    <r>
      <rPr>
        <sz val="10"/>
        <rFont val="宋体"/>
        <charset val="134"/>
      </rPr>
      <t>勐弄乡</t>
    </r>
  </si>
  <si>
    <r>
      <rPr>
        <sz val="10"/>
        <rFont val="Times New Roman"/>
        <charset val="134"/>
      </rPr>
      <t>1.</t>
    </r>
    <r>
      <rPr>
        <sz val="10"/>
        <rFont val="宋体"/>
        <charset val="134"/>
      </rPr>
      <t>松园村片区：①建设机耕路主路及岔路共计</t>
    </r>
    <r>
      <rPr>
        <sz val="10"/>
        <rFont val="Times New Roman"/>
        <charset val="134"/>
      </rPr>
      <t>2</t>
    </r>
    <r>
      <rPr>
        <sz val="10"/>
        <rFont val="宋体"/>
        <charset val="134"/>
      </rPr>
      <t>公里（宽</t>
    </r>
    <r>
      <rPr>
        <sz val="10"/>
        <rFont val="Times New Roman"/>
        <charset val="134"/>
      </rPr>
      <t>4</t>
    </r>
    <r>
      <rPr>
        <sz val="10"/>
        <rFont val="宋体"/>
        <charset val="134"/>
      </rPr>
      <t>米，单侧排水沟）；②建设灌溉农田栏水坝</t>
    </r>
    <r>
      <rPr>
        <sz val="10"/>
        <rFont val="Times New Roman"/>
        <charset val="134"/>
      </rPr>
      <t>1</t>
    </r>
    <r>
      <rPr>
        <sz val="10"/>
        <rFont val="宋体"/>
        <charset val="134"/>
      </rPr>
      <t>座（长</t>
    </r>
    <r>
      <rPr>
        <sz val="10"/>
        <rFont val="Times New Roman"/>
        <charset val="134"/>
      </rPr>
      <t>12</t>
    </r>
    <r>
      <rPr>
        <sz val="10"/>
        <rFont val="宋体"/>
        <charset val="134"/>
      </rPr>
      <t>米，高</t>
    </r>
    <r>
      <rPr>
        <sz val="10"/>
        <rFont val="Times New Roman"/>
        <charset val="134"/>
      </rPr>
      <t>3</t>
    </r>
    <r>
      <rPr>
        <sz val="10"/>
        <rFont val="宋体"/>
        <charset val="134"/>
      </rPr>
      <t>米）；③建设灌溉农田水沟主沟及岔沟</t>
    </r>
    <r>
      <rPr>
        <sz val="10"/>
        <rFont val="Times New Roman"/>
        <charset val="134"/>
      </rPr>
      <t>3000</t>
    </r>
    <r>
      <rPr>
        <sz val="10"/>
        <rFont val="宋体"/>
        <charset val="134"/>
      </rPr>
      <t>米。</t>
    </r>
    <r>
      <rPr>
        <sz val="10"/>
        <rFont val="Times New Roman"/>
        <charset val="134"/>
      </rPr>
      <t xml:space="preserve">
2.</t>
    </r>
    <r>
      <rPr>
        <sz val="10"/>
        <rFont val="宋体"/>
        <charset val="134"/>
      </rPr>
      <t>勐弄村片区：①建设机耕路主路及岔路共计</t>
    </r>
    <r>
      <rPr>
        <sz val="10"/>
        <rFont val="Times New Roman"/>
        <charset val="134"/>
      </rPr>
      <t>1.5</t>
    </r>
    <r>
      <rPr>
        <sz val="10"/>
        <rFont val="宋体"/>
        <charset val="134"/>
      </rPr>
      <t>公里（宽</t>
    </r>
    <r>
      <rPr>
        <sz val="10"/>
        <rFont val="Times New Roman"/>
        <charset val="134"/>
      </rPr>
      <t>4</t>
    </r>
    <r>
      <rPr>
        <sz val="10"/>
        <rFont val="宋体"/>
        <charset val="134"/>
      </rPr>
      <t>米，双侧排水沟）；②建设灌溉农田水沟主沟及岔沟</t>
    </r>
    <r>
      <rPr>
        <sz val="10"/>
        <rFont val="Times New Roman"/>
        <charset val="134"/>
      </rPr>
      <t>2200</t>
    </r>
    <r>
      <rPr>
        <sz val="10"/>
        <rFont val="宋体"/>
        <charset val="134"/>
      </rPr>
      <t>米。</t>
    </r>
  </si>
  <si>
    <r>
      <rPr>
        <sz val="10"/>
        <rFont val="宋体"/>
        <charset val="134"/>
      </rPr>
      <t>项目实施后，能有效改善该片区</t>
    </r>
    <r>
      <rPr>
        <sz val="10"/>
        <rFont val="Times New Roman"/>
        <charset val="134"/>
      </rPr>
      <t>340</t>
    </r>
    <r>
      <rPr>
        <sz val="10"/>
        <rFont val="宋体"/>
        <charset val="134"/>
      </rPr>
      <t>余亩耕地的种植条件，增加有效种植耕地面积，从本质上减少国土资源浪费并增加群众经济收入。</t>
    </r>
  </si>
  <si>
    <r>
      <rPr>
        <sz val="10"/>
        <rFont val="宋体"/>
        <charset val="134"/>
      </rPr>
      <t>勐弄乡人民政府</t>
    </r>
  </si>
  <si>
    <r>
      <rPr>
        <sz val="10"/>
        <rFont val="宋体"/>
        <charset val="134"/>
      </rPr>
      <t>弄璋镇设施农业建设项目</t>
    </r>
  </si>
  <si>
    <r>
      <rPr>
        <sz val="10"/>
        <rFont val="宋体"/>
        <charset val="134"/>
      </rPr>
      <t>弄璋镇</t>
    </r>
  </si>
  <si>
    <r>
      <rPr>
        <sz val="10"/>
        <rFont val="宋体"/>
        <charset val="134"/>
      </rPr>
      <t>在弄璋镇边府村下芒桑农田、坡地、梯田等</t>
    </r>
    <r>
      <rPr>
        <sz val="10"/>
        <rFont val="Times New Roman"/>
        <charset val="134"/>
      </rPr>
      <t>100</t>
    </r>
    <r>
      <rPr>
        <sz val="10"/>
        <rFont val="宋体"/>
        <charset val="134"/>
      </rPr>
      <t>亩地实施土地平整和通电通水通路，即</t>
    </r>
    <r>
      <rPr>
        <sz val="10"/>
        <rFont val="Times New Roman"/>
        <charset val="134"/>
      </rPr>
      <t>“</t>
    </r>
    <r>
      <rPr>
        <sz val="10"/>
        <rFont val="宋体"/>
        <charset val="134"/>
      </rPr>
      <t>三通一平</t>
    </r>
    <r>
      <rPr>
        <sz val="10"/>
        <rFont val="Times New Roman"/>
        <charset val="134"/>
      </rPr>
      <t>”</t>
    </r>
    <r>
      <rPr>
        <sz val="10"/>
        <rFont val="宋体"/>
        <charset val="134"/>
      </rPr>
      <t>，土地平整好后，建设</t>
    </r>
    <r>
      <rPr>
        <sz val="10"/>
        <rFont val="Times New Roman"/>
        <charset val="134"/>
      </rPr>
      <t>20</t>
    </r>
    <r>
      <rPr>
        <sz val="10"/>
        <rFont val="宋体"/>
        <charset val="134"/>
      </rPr>
      <t>个</t>
    </r>
    <r>
      <rPr>
        <sz val="10"/>
        <rFont val="Times New Roman"/>
        <charset val="134"/>
      </rPr>
      <t>56m*56m</t>
    </r>
    <r>
      <rPr>
        <sz val="10"/>
        <rFont val="宋体"/>
        <charset val="134"/>
      </rPr>
      <t>规格的镀锌钢塑料大棚，净高</t>
    </r>
    <r>
      <rPr>
        <sz val="10"/>
        <rFont val="Times New Roman"/>
        <charset val="134"/>
      </rPr>
      <t>3.5</t>
    </r>
    <r>
      <rPr>
        <sz val="10"/>
        <rFont val="宋体"/>
        <charset val="134"/>
      </rPr>
      <t>米，建设面积</t>
    </r>
    <r>
      <rPr>
        <sz val="10"/>
        <rFont val="Times New Roman"/>
        <charset val="134"/>
      </rPr>
      <t>62720</t>
    </r>
    <r>
      <rPr>
        <sz val="10"/>
        <rFont val="宋体"/>
        <charset val="134"/>
      </rPr>
      <t>平方米，并配套建设宽高</t>
    </r>
    <r>
      <rPr>
        <sz val="10"/>
        <rFont val="Times New Roman"/>
        <charset val="134"/>
      </rPr>
      <t>40cm*50cm</t>
    </r>
    <r>
      <rPr>
        <sz val="10"/>
        <rFont val="宋体"/>
        <charset val="134"/>
      </rPr>
      <t>三面支砌排水沟</t>
    </r>
    <r>
      <rPr>
        <sz val="10"/>
        <rFont val="Times New Roman"/>
        <charset val="134"/>
      </rPr>
      <t>1500</t>
    </r>
    <r>
      <rPr>
        <sz val="10"/>
        <rFont val="宋体"/>
        <charset val="134"/>
      </rPr>
      <t>米，用于发展蔬菜种植，并提供技术指导，产品销售由该公司负责，各村党支部负责动员群众积极参与种植。</t>
    </r>
  </si>
  <si>
    <r>
      <rPr>
        <sz val="10"/>
        <rFont val="宋体"/>
        <charset val="134"/>
      </rPr>
      <t>采用</t>
    </r>
    <r>
      <rPr>
        <sz val="10"/>
        <rFont val="Times New Roman"/>
        <charset val="134"/>
      </rPr>
      <t>“</t>
    </r>
    <r>
      <rPr>
        <sz val="10"/>
        <rFont val="宋体"/>
        <charset val="134"/>
      </rPr>
      <t>政府</t>
    </r>
    <r>
      <rPr>
        <sz val="10"/>
        <rFont val="Times New Roman"/>
        <charset val="134"/>
      </rPr>
      <t>+</t>
    </r>
    <r>
      <rPr>
        <sz val="10"/>
        <rFont val="宋体"/>
        <charset val="134"/>
      </rPr>
      <t>企业</t>
    </r>
    <r>
      <rPr>
        <sz val="10"/>
        <rFont val="Times New Roman"/>
        <charset val="134"/>
      </rPr>
      <t>+</t>
    </r>
    <r>
      <rPr>
        <sz val="10"/>
        <rFont val="宋体"/>
        <charset val="134"/>
      </rPr>
      <t>支部（合作社）</t>
    </r>
    <r>
      <rPr>
        <sz val="10"/>
        <rFont val="Times New Roman"/>
        <charset val="134"/>
      </rPr>
      <t>+</t>
    </r>
    <r>
      <rPr>
        <sz val="10"/>
        <rFont val="宋体"/>
        <charset val="134"/>
      </rPr>
      <t>农户</t>
    </r>
    <r>
      <rPr>
        <sz val="10"/>
        <rFont val="Times New Roman"/>
        <charset val="134"/>
      </rPr>
      <t>”</t>
    </r>
    <r>
      <rPr>
        <sz val="10"/>
        <rFont val="宋体"/>
        <charset val="134"/>
      </rPr>
      <t>的运作方式，政府投入资金建设项目，建设后将项目移交给村集体，村集体每年固定收取厂房设备租金，扣除土地租金、化肥、工资、水电等成本后，利润按</t>
    </r>
    <r>
      <rPr>
        <sz val="10"/>
        <rFont val="Times New Roman"/>
        <charset val="134"/>
      </rPr>
      <t>2:2:6</t>
    </r>
    <r>
      <rPr>
        <sz val="10"/>
        <rFont val="宋体"/>
        <charset val="134"/>
      </rPr>
      <t>比例分配模式，即</t>
    </r>
    <r>
      <rPr>
        <sz val="10"/>
        <rFont val="Times New Roman"/>
        <charset val="134"/>
      </rPr>
      <t>20%</t>
    </r>
    <r>
      <rPr>
        <sz val="10"/>
        <rFont val="宋体"/>
        <charset val="134"/>
      </rPr>
      <t>作为村集体经济、</t>
    </r>
    <r>
      <rPr>
        <sz val="10"/>
        <rFont val="Times New Roman"/>
        <charset val="134"/>
      </rPr>
      <t>20%</t>
    </r>
    <r>
      <rPr>
        <sz val="10"/>
        <rFont val="宋体"/>
        <charset val="134"/>
      </rPr>
      <t>作为企业利润、</t>
    </r>
    <r>
      <rPr>
        <sz val="10"/>
        <rFont val="Times New Roman"/>
        <charset val="134"/>
      </rPr>
      <t>60%</t>
    </r>
    <r>
      <rPr>
        <sz val="10"/>
        <rFont val="宋体"/>
        <charset val="134"/>
      </rPr>
      <t>作为农户收入。</t>
    </r>
  </si>
  <si>
    <r>
      <rPr>
        <sz val="10"/>
        <rFont val="宋体"/>
        <charset val="134"/>
      </rPr>
      <t>弄璋镇人民政府</t>
    </r>
  </si>
  <si>
    <r>
      <rPr>
        <sz val="10"/>
        <rFont val="宋体"/>
        <charset val="134"/>
      </rPr>
      <t>卡场镇草坝村产业提质增效项目</t>
    </r>
  </si>
  <si>
    <r>
      <rPr>
        <sz val="10"/>
        <rFont val="宋体"/>
        <charset val="134"/>
      </rPr>
      <t>卡场镇</t>
    </r>
  </si>
  <si>
    <r>
      <rPr>
        <sz val="10"/>
        <rFont val="Times New Roman"/>
        <charset val="134"/>
      </rPr>
      <t>1.</t>
    </r>
    <r>
      <rPr>
        <sz val="10"/>
        <rFont val="宋体"/>
        <charset val="134"/>
      </rPr>
      <t>在草坝村新植蚕桑</t>
    </r>
    <r>
      <rPr>
        <sz val="10"/>
        <rFont val="Times New Roman"/>
        <charset val="134"/>
      </rPr>
      <t>60</t>
    </r>
    <r>
      <rPr>
        <sz val="10"/>
        <rFont val="宋体"/>
        <charset val="134"/>
      </rPr>
      <t>亩，提质增效</t>
    </r>
    <r>
      <rPr>
        <sz val="10"/>
        <rFont val="Times New Roman"/>
        <charset val="134"/>
      </rPr>
      <t>40</t>
    </r>
    <r>
      <rPr>
        <sz val="10"/>
        <rFont val="宋体"/>
        <charset val="134"/>
      </rPr>
      <t>亩，新建蚕棚</t>
    </r>
    <r>
      <rPr>
        <sz val="10"/>
        <rFont val="Times New Roman"/>
        <charset val="134"/>
      </rPr>
      <t>2</t>
    </r>
    <r>
      <rPr>
        <sz val="10"/>
        <rFont val="宋体"/>
        <charset val="134"/>
      </rPr>
      <t>个和生产用房</t>
    </r>
    <r>
      <rPr>
        <sz val="10"/>
        <rFont val="Times New Roman"/>
        <charset val="134"/>
      </rPr>
      <t>2</t>
    </r>
    <r>
      <rPr>
        <sz val="10"/>
        <rFont val="宋体"/>
        <charset val="134"/>
      </rPr>
      <t>个，新修</t>
    </r>
    <r>
      <rPr>
        <sz val="10"/>
        <rFont val="Times New Roman"/>
        <charset val="134"/>
      </rPr>
      <t>2</t>
    </r>
    <r>
      <rPr>
        <sz val="10"/>
        <rFont val="宋体"/>
        <charset val="134"/>
      </rPr>
      <t>公里宽</t>
    </r>
    <r>
      <rPr>
        <sz val="10"/>
        <rFont val="Times New Roman"/>
        <charset val="134"/>
      </rPr>
      <t>3.5</t>
    </r>
    <r>
      <rPr>
        <sz val="10"/>
        <rFont val="宋体"/>
        <charset val="134"/>
      </rPr>
      <t>米产业道路，铺沙垫石及排水沟、埋涵管，覆盖项目区域蚕桑产业种植</t>
    </r>
    <r>
      <rPr>
        <sz val="10"/>
        <rFont val="Times New Roman"/>
        <charset val="134"/>
      </rPr>
      <t>100</t>
    </r>
    <r>
      <rPr>
        <sz val="10"/>
        <rFont val="宋体"/>
        <charset val="134"/>
      </rPr>
      <t>亩；</t>
    </r>
    <r>
      <rPr>
        <sz val="10"/>
        <rFont val="Times New Roman"/>
        <charset val="134"/>
      </rPr>
      <t xml:space="preserve">
2.</t>
    </r>
    <r>
      <rPr>
        <sz val="10"/>
        <rFont val="宋体"/>
        <charset val="134"/>
      </rPr>
      <t>在草坝村坚果基地提质增效</t>
    </r>
    <r>
      <rPr>
        <sz val="10"/>
        <rFont val="Times New Roman"/>
        <charset val="134"/>
      </rPr>
      <t>160</t>
    </r>
    <r>
      <rPr>
        <sz val="10"/>
        <rFont val="宋体"/>
        <charset val="134"/>
      </rPr>
      <t>亩，覆盖项目区域坚果产业种植</t>
    </r>
    <r>
      <rPr>
        <sz val="10"/>
        <rFont val="Times New Roman"/>
        <charset val="134"/>
      </rPr>
      <t>160</t>
    </r>
    <r>
      <rPr>
        <sz val="10"/>
        <rFont val="宋体"/>
        <charset val="134"/>
      </rPr>
      <t>亩。</t>
    </r>
  </si>
  <si>
    <r>
      <rPr>
        <sz val="10"/>
        <rFont val="宋体"/>
        <charset val="134"/>
      </rPr>
      <t>助推蚕桑和坚果产业发展，发展蚕桑和坚果产业基地面积</t>
    </r>
    <r>
      <rPr>
        <sz val="10"/>
        <rFont val="Times New Roman"/>
        <charset val="134"/>
      </rPr>
      <t>260</t>
    </r>
    <r>
      <rPr>
        <sz val="10"/>
        <rFont val="宋体"/>
        <charset val="134"/>
      </rPr>
      <t>亩，基地投产后平均每年预计共计增加村集体经济收入</t>
    </r>
    <r>
      <rPr>
        <sz val="10"/>
        <rFont val="Times New Roman"/>
        <charset val="134"/>
      </rPr>
      <t>2</t>
    </r>
    <r>
      <rPr>
        <sz val="10"/>
        <rFont val="宋体"/>
        <charset val="134"/>
      </rPr>
      <t>万元。</t>
    </r>
  </si>
  <si>
    <r>
      <rPr>
        <sz val="10"/>
        <rFont val="宋体"/>
        <charset val="134"/>
      </rPr>
      <t>勐弄乡勐弄村草果刺竹烘烤厂建设项目（村集体经济）</t>
    </r>
  </si>
  <si>
    <r>
      <rPr>
        <sz val="10"/>
        <rFont val="Times New Roman"/>
        <charset val="134"/>
      </rPr>
      <t>1.</t>
    </r>
    <r>
      <rPr>
        <sz val="10"/>
        <rFont val="宋体"/>
        <charset val="134"/>
      </rPr>
      <t>新建加工厂房一个，面积约</t>
    </r>
    <r>
      <rPr>
        <sz val="10"/>
        <rFont val="Times New Roman"/>
        <charset val="134"/>
      </rPr>
      <t>1300</t>
    </r>
    <r>
      <rPr>
        <sz val="10"/>
        <rFont val="宋体"/>
        <charset val="134"/>
      </rPr>
      <t>㎡；</t>
    </r>
    <r>
      <rPr>
        <sz val="10"/>
        <rFont val="Times New Roman"/>
        <charset val="134"/>
      </rPr>
      <t xml:space="preserve">
2.</t>
    </r>
    <r>
      <rPr>
        <sz val="10"/>
        <rFont val="宋体"/>
        <charset val="134"/>
      </rPr>
      <t>新建仓库一个，面积</t>
    </r>
    <r>
      <rPr>
        <sz val="10"/>
        <rFont val="Times New Roman"/>
        <charset val="134"/>
      </rPr>
      <t>700</t>
    </r>
    <r>
      <rPr>
        <sz val="10"/>
        <rFont val="宋体"/>
        <charset val="134"/>
      </rPr>
      <t>㎡；</t>
    </r>
    <r>
      <rPr>
        <sz val="10"/>
        <rFont val="Times New Roman"/>
        <charset val="134"/>
      </rPr>
      <t xml:space="preserve">
3.</t>
    </r>
    <r>
      <rPr>
        <sz val="10"/>
        <rFont val="宋体"/>
        <charset val="134"/>
      </rPr>
      <t>其余晾晒场地为</t>
    </r>
    <r>
      <rPr>
        <sz val="10"/>
        <rFont val="Times New Roman"/>
        <charset val="134"/>
      </rPr>
      <t>1500</t>
    </r>
    <r>
      <rPr>
        <sz val="10"/>
        <rFont val="宋体"/>
        <charset val="134"/>
      </rPr>
      <t>㎡；</t>
    </r>
    <r>
      <rPr>
        <sz val="10"/>
        <rFont val="Times New Roman"/>
        <charset val="134"/>
      </rPr>
      <t xml:space="preserve">
4.</t>
    </r>
    <r>
      <rPr>
        <sz val="10"/>
        <rFont val="宋体"/>
        <charset val="134"/>
      </rPr>
      <t>进场道路硬化</t>
    </r>
    <r>
      <rPr>
        <sz val="10"/>
        <rFont val="Times New Roman"/>
        <charset val="134"/>
      </rPr>
      <t>400</t>
    </r>
    <r>
      <rPr>
        <sz val="10"/>
        <rFont val="宋体"/>
        <charset val="134"/>
      </rPr>
      <t>米，宽</t>
    </r>
    <r>
      <rPr>
        <sz val="10"/>
        <rFont val="Times New Roman"/>
        <charset val="134"/>
      </rPr>
      <t>5</t>
    </r>
    <r>
      <rPr>
        <sz val="10"/>
        <rFont val="宋体"/>
        <charset val="134"/>
      </rPr>
      <t>米；</t>
    </r>
    <r>
      <rPr>
        <sz val="10"/>
        <rFont val="Times New Roman"/>
        <charset val="134"/>
      </rPr>
      <t xml:space="preserve">
5.</t>
    </r>
    <r>
      <rPr>
        <sz val="10"/>
        <rFont val="宋体"/>
        <charset val="134"/>
      </rPr>
      <t>新建一层管理用房</t>
    </r>
    <r>
      <rPr>
        <sz val="10"/>
        <rFont val="Times New Roman"/>
        <charset val="134"/>
      </rPr>
      <t>150</t>
    </r>
    <r>
      <rPr>
        <sz val="10"/>
        <rFont val="宋体"/>
        <charset val="134"/>
      </rPr>
      <t>㎡，变压器一个及其他配套附属设施的建设等。</t>
    </r>
  </si>
  <si>
    <r>
      <rPr>
        <sz val="10"/>
        <rFont val="宋体"/>
        <charset val="134"/>
      </rPr>
      <t>加工厂以</t>
    </r>
    <r>
      <rPr>
        <sz val="10"/>
        <rFont val="Times New Roman"/>
        <charset val="134"/>
      </rPr>
      <t>“</t>
    </r>
    <r>
      <rPr>
        <sz val="10"/>
        <rFont val="宋体"/>
        <charset val="134"/>
      </rPr>
      <t>企业</t>
    </r>
    <r>
      <rPr>
        <sz val="10"/>
        <rFont val="Times New Roman"/>
        <charset val="134"/>
      </rPr>
      <t>+</t>
    </r>
    <r>
      <rPr>
        <sz val="10"/>
        <rFont val="宋体"/>
        <charset val="134"/>
      </rPr>
      <t>村集体</t>
    </r>
    <r>
      <rPr>
        <sz val="10"/>
        <rFont val="Times New Roman"/>
        <charset val="134"/>
      </rPr>
      <t>”</t>
    </r>
    <r>
      <rPr>
        <sz val="10"/>
        <rFont val="宋体"/>
        <charset val="134"/>
      </rPr>
      <t>模式运营，政府投资厂房，企业投资设备，企业每年向村集体缴纳固定租金的同时，从村民提供给企业的原材料中抽取一定比例的资金来作为村集体经济。预计每年增加村集体经济约</t>
    </r>
    <r>
      <rPr>
        <sz val="10"/>
        <rFont val="Times New Roman"/>
        <charset val="134"/>
      </rPr>
      <t>10</t>
    </r>
    <r>
      <rPr>
        <sz val="10"/>
        <rFont val="宋体"/>
        <charset val="134"/>
      </rPr>
      <t>万元以上。</t>
    </r>
  </si>
  <si>
    <r>
      <rPr>
        <sz val="10"/>
        <rFont val="宋体"/>
        <charset val="134"/>
      </rPr>
      <t>休闲农业与乡村旅游</t>
    </r>
  </si>
  <si>
    <r>
      <rPr>
        <sz val="10"/>
        <rFont val="宋体"/>
        <charset val="134"/>
      </rPr>
      <t>新城乡繁勐村小榕树王乡村旅游建设项目</t>
    </r>
  </si>
  <si>
    <r>
      <rPr>
        <sz val="10"/>
        <rFont val="宋体"/>
        <charset val="134"/>
      </rPr>
      <t>新城乡</t>
    </r>
  </si>
  <si>
    <r>
      <rPr>
        <sz val="10"/>
        <rFont val="Times New Roman"/>
        <charset val="134"/>
      </rPr>
      <t>1.</t>
    </r>
    <r>
      <rPr>
        <sz val="10"/>
        <rFont val="宋体"/>
        <charset val="134"/>
      </rPr>
      <t>采用</t>
    </r>
    <r>
      <rPr>
        <sz val="10"/>
        <rFont val="Times New Roman"/>
        <charset val="134"/>
      </rPr>
      <t>0.2</t>
    </r>
    <r>
      <rPr>
        <sz val="10"/>
        <rFont val="宋体"/>
        <charset val="134"/>
      </rPr>
      <t>米厚</t>
    </r>
    <r>
      <rPr>
        <sz val="10"/>
        <rFont val="Times New Roman"/>
        <charset val="134"/>
      </rPr>
      <t>c20</t>
    </r>
    <r>
      <rPr>
        <sz val="10"/>
        <rFont val="宋体"/>
        <charset val="134"/>
      </rPr>
      <t>素砼硬化道路长度</t>
    </r>
    <r>
      <rPr>
        <sz val="10"/>
        <rFont val="Times New Roman"/>
        <charset val="134"/>
      </rPr>
      <t>691</t>
    </r>
    <r>
      <rPr>
        <sz val="10"/>
        <rFont val="宋体"/>
        <charset val="134"/>
      </rPr>
      <t>米，路面净宽</t>
    </r>
    <r>
      <rPr>
        <sz val="10"/>
        <rFont val="Times New Roman"/>
        <charset val="134"/>
      </rPr>
      <t>4.5</t>
    </r>
    <r>
      <rPr>
        <sz val="10"/>
        <rFont val="宋体"/>
        <charset val="134"/>
      </rPr>
      <t>米；</t>
    </r>
    <r>
      <rPr>
        <sz val="10"/>
        <rFont val="Times New Roman"/>
        <charset val="134"/>
      </rPr>
      <t xml:space="preserve">
2.</t>
    </r>
    <r>
      <rPr>
        <sz val="10"/>
        <rFont val="宋体"/>
        <charset val="134"/>
      </rPr>
      <t>沿路面两侧全长设置双边沟，沟内净尺寸</t>
    </r>
    <r>
      <rPr>
        <sz val="10"/>
        <rFont val="Times New Roman"/>
        <charset val="134"/>
      </rPr>
      <t>0.3x0.3</t>
    </r>
    <r>
      <rPr>
        <sz val="10"/>
        <rFont val="宋体"/>
        <charset val="134"/>
      </rPr>
      <t>米。</t>
    </r>
  </si>
  <si>
    <r>
      <rPr>
        <sz val="10"/>
        <rFont val="宋体"/>
        <charset val="134"/>
      </rPr>
      <t>建成后将带动繁勐村旅游消费，有效吸引游客约</t>
    </r>
    <r>
      <rPr>
        <sz val="10"/>
        <rFont val="Times New Roman"/>
        <charset val="134"/>
      </rPr>
      <t>5000</t>
    </r>
    <r>
      <rPr>
        <sz val="10"/>
        <rFont val="宋体"/>
        <charset val="134"/>
      </rPr>
      <t>人次，提高群众农特产品销售量，增加群众收入。硬化的道路涉及坚果种植面积</t>
    </r>
    <r>
      <rPr>
        <sz val="10"/>
        <rFont val="Times New Roman"/>
        <charset val="134"/>
      </rPr>
      <t>3000</t>
    </r>
    <r>
      <rPr>
        <sz val="10"/>
        <rFont val="宋体"/>
        <charset val="134"/>
      </rPr>
      <t>余亩，方便群众生产生活，受益群众达到</t>
    </r>
    <r>
      <rPr>
        <sz val="10"/>
        <rFont val="Times New Roman"/>
        <charset val="134"/>
      </rPr>
      <t>649</t>
    </r>
    <r>
      <rPr>
        <sz val="10"/>
        <rFont val="宋体"/>
        <charset val="134"/>
      </rPr>
      <t>户</t>
    </r>
    <r>
      <rPr>
        <sz val="10"/>
        <rFont val="Times New Roman"/>
        <charset val="134"/>
      </rPr>
      <t>2817</t>
    </r>
    <r>
      <rPr>
        <sz val="10"/>
        <rFont val="宋体"/>
        <charset val="134"/>
      </rPr>
      <t>人，群众获得感、幸福感得到提升。</t>
    </r>
  </si>
  <si>
    <r>
      <rPr>
        <sz val="10"/>
        <rFont val="宋体"/>
        <charset val="134"/>
      </rPr>
      <t>盈江县诗蜜娃底乡村旅游建设项目（村集体经济）</t>
    </r>
  </si>
  <si>
    <r>
      <rPr>
        <sz val="10"/>
        <rFont val="宋体"/>
        <charset val="134"/>
      </rPr>
      <t>苏典乡</t>
    </r>
  </si>
  <si>
    <r>
      <rPr>
        <sz val="10"/>
        <rFont val="Times New Roman"/>
        <charset val="134"/>
      </rPr>
      <t>1.</t>
    </r>
    <r>
      <rPr>
        <sz val="10"/>
        <rFont val="宋体"/>
        <charset val="134"/>
      </rPr>
      <t>道路改造</t>
    </r>
    <r>
      <rPr>
        <sz val="10"/>
        <rFont val="Times New Roman"/>
        <charset val="134"/>
      </rPr>
      <t>12600</t>
    </r>
    <r>
      <rPr>
        <sz val="10"/>
        <rFont val="宋体"/>
        <charset val="134"/>
      </rPr>
      <t>㎡：含路基开挖、路基处理、路面铺设、排水设施、标线标识；</t>
    </r>
    <r>
      <rPr>
        <sz val="10"/>
        <rFont val="Times New Roman"/>
        <charset val="134"/>
      </rPr>
      <t xml:space="preserve">
2.</t>
    </r>
    <r>
      <rPr>
        <sz val="10"/>
        <rFont val="宋体"/>
        <charset val="134"/>
      </rPr>
      <t>排水沟</t>
    </r>
    <r>
      <rPr>
        <sz val="10"/>
        <rFont val="Times New Roman"/>
        <charset val="134"/>
      </rPr>
      <t>1400</t>
    </r>
    <r>
      <rPr>
        <sz val="10"/>
        <rFont val="宋体"/>
        <charset val="134"/>
      </rPr>
      <t>米左右：含沟槽开挖、片石砌筑、底床处理、安装排水系统、固定调整、填充和回填、测试和调试、表面处理、清理和维护。</t>
    </r>
  </si>
  <si>
    <r>
      <rPr>
        <sz val="10"/>
        <rFont val="宋体"/>
        <charset val="134"/>
      </rPr>
      <t>此项目将采取</t>
    </r>
    <r>
      <rPr>
        <sz val="10"/>
        <rFont val="Times New Roman"/>
        <charset val="134"/>
      </rPr>
      <t>“</t>
    </r>
    <r>
      <rPr>
        <sz val="10"/>
        <rFont val="宋体"/>
        <charset val="134"/>
      </rPr>
      <t>政府</t>
    </r>
    <r>
      <rPr>
        <sz val="10"/>
        <rFont val="Times New Roman"/>
        <charset val="134"/>
      </rPr>
      <t>+</t>
    </r>
    <r>
      <rPr>
        <sz val="10"/>
        <rFont val="宋体"/>
        <charset val="134"/>
      </rPr>
      <t>企业</t>
    </r>
    <r>
      <rPr>
        <sz val="10"/>
        <rFont val="Times New Roman"/>
        <charset val="134"/>
      </rPr>
      <t>+</t>
    </r>
    <r>
      <rPr>
        <sz val="10"/>
        <rFont val="宋体"/>
        <charset val="134"/>
      </rPr>
      <t>村党总支</t>
    </r>
    <r>
      <rPr>
        <sz val="10"/>
        <rFont val="Times New Roman"/>
        <charset val="134"/>
      </rPr>
      <t>”</t>
    </r>
    <r>
      <rPr>
        <sz val="10"/>
        <rFont val="宋体"/>
        <charset val="134"/>
      </rPr>
      <t>合作发展模式进行，由政府负责投资基础设施建设部分，由县级平台公司引进招商引资企业投资，对诗蜜娃底景区负责项目运营，村集体经济占股预计每年可产生村集体经济总收入不低于</t>
    </r>
    <r>
      <rPr>
        <sz val="10"/>
        <rFont val="Times New Roman"/>
        <charset val="134"/>
      </rPr>
      <t>10</t>
    </r>
    <r>
      <rPr>
        <sz val="10"/>
        <rFont val="宋体"/>
        <charset val="134"/>
      </rPr>
      <t>万元，壮大村集体经济效益的同时，可带动当地劳动力转移就业，受益关联辖区四个行政村，覆盖人数</t>
    </r>
    <r>
      <rPr>
        <sz val="10"/>
        <rFont val="Times New Roman"/>
        <charset val="134"/>
      </rPr>
      <t>7418</t>
    </r>
    <r>
      <rPr>
        <sz val="10"/>
        <rFont val="宋体"/>
        <charset val="134"/>
      </rPr>
      <t>人。</t>
    </r>
  </si>
  <si>
    <r>
      <rPr>
        <sz val="10"/>
        <rFont val="宋体"/>
        <charset val="134"/>
      </rPr>
      <t>苏典傈僳族乡人民政府</t>
    </r>
  </si>
  <si>
    <r>
      <rPr>
        <sz val="10"/>
        <rFont val="宋体"/>
        <charset val="134"/>
      </rPr>
      <t>劈石村蚕桑示范基地建设项目</t>
    </r>
  </si>
  <si>
    <r>
      <rPr>
        <sz val="10"/>
        <rFont val="宋体"/>
        <charset val="134"/>
      </rPr>
      <t>在浪速、鲁苗建设劈石村蚕桑示范基地</t>
    </r>
    <r>
      <rPr>
        <sz val="10"/>
        <rFont val="Times New Roman"/>
        <charset val="134"/>
      </rPr>
      <t>300</t>
    </r>
    <r>
      <rPr>
        <sz val="10"/>
        <rFont val="宋体"/>
        <charset val="134"/>
      </rPr>
      <t>亩。其中新植桑园</t>
    </r>
    <r>
      <rPr>
        <sz val="10"/>
        <rFont val="Times New Roman"/>
        <charset val="134"/>
      </rPr>
      <t>300</t>
    </r>
    <r>
      <rPr>
        <sz val="10"/>
        <rFont val="宋体"/>
        <charset val="134"/>
      </rPr>
      <t>亩，概算灌溉胶管</t>
    </r>
    <r>
      <rPr>
        <sz val="10"/>
        <rFont val="Times New Roman"/>
        <charset val="134"/>
      </rPr>
      <t>8</t>
    </r>
    <r>
      <rPr>
        <sz val="10"/>
        <rFont val="宋体"/>
        <charset val="134"/>
      </rPr>
      <t>公里，修建沉砂池</t>
    </r>
    <r>
      <rPr>
        <sz val="10"/>
        <rFont val="Times New Roman"/>
        <charset val="134"/>
      </rPr>
      <t>3</t>
    </r>
    <r>
      <rPr>
        <sz val="10"/>
        <rFont val="宋体"/>
        <charset val="134"/>
      </rPr>
      <t>个，拦水坝</t>
    </r>
    <r>
      <rPr>
        <sz val="10"/>
        <rFont val="Times New Roman"/>
        <charset val="134"/>
      </rPr>
      <t>3</t>
    </r>
    <r>
      <rPr>
        <sz val="10"/>
        <rFont val="宋体"/>
        <charset val="134"/>
      </rPr>
      <t>座，集水池</t>
    </r>
    <r>
      <rPr>
        <sz val="10"/>
        <rFont val="Times New Roman"/>
        <charset val="134"/>
      </rPr>
      <t>3</t>
    </r>
    <r>
      <rPr>
        <sz val="10"/>
        <rFont val="宋体"/>
        <charset val="134"/>
      </rPr>
      <t>个</t>
    </r>
    <r>
      <rPr>
        <sz val="10"/>
        <rFont val="Times New Roman"/>
        <charset val="134"/>
      </rPr>
      <t>,</t>
    </r>
    <r>
      <rPr>
        <sz val="10"/>
        <rFont val="宋体"/>
        <charset val="134"/>
      </rPr>
      <t>基地道路改造</t>
    </r>
    <r>
      <rPr>
        <sz val="10"/>
        <rFont val="Times New Roman"/>
        <charset val="134"/>
      </rPr>
      <t>3</t>
    </r>
    <r>
      <rPr>
        <sz val="10"/>
        <rFont val="宋体"/>
        <charset val="134"/>
      </rPr>
      <t>公里。</t>
    </r>
  </si>
  <si>
    <r>
      <rPr>
        <sz val="10"/>
        <rFont val="宋体"/>
        <charset val="134"/>
      </rPr>
      <t>项目建成后移交由村集体使用，联农带农机制发展村集体经济。由乡政府组建的公司和村委会共同出资承租</t>
    </r>
    <r>
      <rPr>
        <sz val="10"/>
        <rFont val="Times New Roman"/>
        <charset val="134"/>
      </rPr>
      <t>300</t>
    </r>
    <r>
      <rPr>
        <sz val="10"/>
        <rFont val="宋体"/>
        <charset val="134"/>
      </rPr>
      <t>亩土地，租金</t>
    </r>
    <r>
      <rPr>
        <sz val="10"/>
        <rFont val="Times New Roman"/>
        <charset val="134"/>
      </rPr>
      <t>150</t>
    </r>
    <r>
      <rPr>
        <sz val="10"/>
        <rFont val="宋体"/>
        <charset val="134"/>
      </rPr>
      <t>元</t>
    </r>
    <r>
      <rPr>
        <sz val="10"/>
        <rFont val="Times New Roman"/>
        <charset val="134"/>
      </rPr>
      <t>/</t>
    </r>
    <r>
      <rPr>
        <sz val="10"/>
        <rFont val="宋体"/>
        <charset val="134"/>
      </rPr>
      <t>亩，桑园种植后以</t>
    </r>
    <r>
      <rPr>
        <sz val="10"/>
        <rFont val="Times New Roman"/>
        <charset val="134"/>
      </rPr>
      <t>300</t>
    </r>
    <r>
      <rPr>
        <sz val="10"/>
        <rFont val="宋体"/>
        <charset val="134"/>
      </rPr>
      <t>元</t>
    </r>
    <r>
      <rPr>
        <sz val="10"/>
        <rFont val="Times New Roman"/>
        <charset val="134"/>
      </rPr>
      <t>/</t>
    </r>
    <r>
      <rPr>
        <sz val="10"/>
        <rFont val="宋体"/>
        <charset val="134"/>
      </rPr>
      <t>亩承包给蚕桑大户，预计受益户</t>
    </r>
    <r>
      <rPr>
        <sz val="10"/>
        <rFont val="Times New Roman"/>
        <charset val="134"/>
      </rPr>
      <t>100</t>
    </r>
    <r>
      <rPr>
        <sz val="10"/>
        <rFont val="宋体"/>
        <charset val="134"/>
      </rPr>
      <t>余户，</t>
    </r>
    <r>
      <rPr>
        <sz val="10"/>
        <rFont val="Times New Roman"/>
        <charset val="134"/>
      </rPr>
      <t>500</t>
    </r>
    <r>
      <rPr>
        <sz val="10"/>
        <rFont val="宋体"/>
        <charset val="134"/>
      </rPr>
      <t>余人。项目实施后，预计增加群众种桑养蚕收入</t>
    </r>
    <r>
      <rPr>
        <sz val="10"/>
        <rFont val="Times New Roman"/>
        <charset val="134"/>
      </rPr>
      <t>120</t>
    </r>
    <r>
      <rPr>
        <sz val="10"/>
        <rFont val="宋体"/>
        <charset val="134"/>
      </rPr>
      <t>万元。每年增加村集体经济收入</t>
    </r>
    <r>
      <rPr>
        <sz val="10"/>
        <rFont val="Times New Roman"/>
        <charset val="134"/>
      </rPr>
      <t>10</t>
    </r>
    <r>
      <rPr>
        <sz val="10"/>
        <rFont val="宋体"/>
        <charset val="134"/>
      </rPr>
      <t>万元以上。</t>
    </r>
  </si>
  <si>
    <r>
      <rPr>
        <sz val="10"/>
        <rFont val="宋体"/>
        <charset val="134"/>
      </rPr>
      <t>劈石村帕蚌村民小组</t>
    </r>
    <r>
      <rPr>
        <sz val="10"/>
        <rFont val="Times New Roman"/>
        <charset val="134"/>
      </rPr>
      <t>“</t>
    </r>
    <r>
      <rPr>
        <sz val="10"/>
        <rFont val="宋体"/>
        <charset val="134"/>
      </rPr>
      <t>眉卡波</t>
    </r>
    <r>
      <rPr>
        <sz val="10"/>
        <rFont val="Times New Roman"/>
        <charset val="134"/>
      </rPr>
      <t>”</t>
    </r>
    <r>
      <rPr>
        <sz val="10"/>
        <rFont val="宋体"/>
        <charset val="134"/>
      </rPr>
      <t>蚕桑产业建设项目</t>
    </r>
  </si>
  <si>
    <r>
      <rPr>
        <sz val="10"/>
        <rFont val="Times New Roman"/>
        <charset val="134"/>
      </rPr>
      <t>1.</t>
    </r>
    <r>
      <rPr>
        <sz val="10"/>
        <rFont val="宋体"/>
        <charset val="134"/>
      </rPr>
      <t>建设帕蚌村民小组</t>
    </r>
    <r>
      <rPr>
        <sz val="10"/>
        <rFont val="Times New Roman"/>
        <charset val="134"/>
      </rPr>
      <t>“</t>
    </r>
    <r>
      <rPr>
        <sz val="10"/>
        <rFont val="宋体"/>
        <charset val="134"/>
      </rPr>
      <t>眉卡波</t>
    </r>
    <r>
      <rPr>
        <sz val="10"/>
        <rFont val="Times New Roman"/>
        <charset val="134"/>
      </rPr>
      <t>”</t>
    </r>
    <r>
      <rPr>
        <sz val="10"/>
        <rFont val="宋体"/>
        <charset val="134"/>
      </rPr>
      <t>蚕桑产业基地道路（从木龙河二级电站公路至国防公路路段）</t>
    </r>
    <r>
      <rPr>
        <sz val="10"/>
        <rFont val="Times New Roman"/>
        <charset val="134"/>
      </rPr>
      <t>1.8</t>
    </r>
    <r>
      <rPr>
        <sz val="10"/>
        <rFont val="宋体"/>
        <charset val="134"/>
      </rPr>
      <t>公里，路面采用</t>
    </r>
    <r>
      <rPr>
        <sz val="10"/>
        <rFont val="Times New Roman"/>
        <charset val="134"/>
      </rPr>
      <t>0.2</t>
    </r>
    <r>
      <rPr>
        <sz val="10"/>
        <rFont val="宋体"/>
        <charset val="134"/>
      </rPr>
      <t>米厚</t>
    </r>
    <r>
      <rPr>
        <sz val="10"/>
        <rFont val="Times New Roman"/>
        <charset val="134"/>
      </rPr>
      <t>c25</t>
    </r>
    <r>
      <rPr>
        <sz val="10"/>
        <rFont val="宋体"/>
        <charset val="134"/>
      </rPr>
      <t>素砼现浇，宽</t>
    </r>
    <r>
      <rPr>
        <sz val="10"/>
        <rFont val="Times New Roman"/>
        <charset val="134"/>
      </rPr>
      <t>3.5</t>
    </r>
    <r>
      <rPr>
        <sz val="10"/>
        <rFont val="宋体"/>
        <charset val="134"/>
      </rPr>
      <t>米，（含</t>
    </r>
    <r>
      <rPr>
        <sz val="10"/>
        <rFont val="Times New Roman"/>
        <charset val="134"/>
      </rPr>
      <t xml:space="preserve"> c20</t>
    </r>
    <r>
      <rPr>
        <sz val="10"/>
        <rFont val="宋体"/>
        <charset val="134"/>
      </rPr>
      <t>素砼现浇排水边沟）。</t>
    </r>
    <r>
      <rPr>
        <sz val="10"/>
        <rFont val="Times New Roman"/>
        <charset val="134"/>
      </rPr>
      <t xml:space="preserve">
2.</t>
    </r>
    <r>
      <rPr>
        <sz val="10"/>
        <rFont val="宋体"/>
        <charset val="134"/>
      </rPr>
      <t>新建</t>
    </r>
    <r>
      <rPr>
        <sz val="10"/>
        <rFont val="Times New Roman"/>
        <charset val="134"/>
      </rPr>
      <t>50</t>
    </r>
    <r>
      <rPr>
        <sz val="10"/>
        <rFont val="宋体"/>
        <charset val="134"/>
      </rPr>
      <t>立方米蓄水池</t>
    </r>
    <r>
      <rPr>
        <sz val="10"/>
        <rFont val="Times New Roman"/>
        <charset val="134"/>
      </rPr>
      <t>1</t>
    </r>
    <r>
      <rPr>
        <sz val="10"/>
        <rFont val="宋体"/>
        <charset val="134"/>
      </rPr>
      <t>个</t>
    </r>
    <r>
      <rPr>
        <sz val="10"/>
        <rFont val="Times New Roman"/>
        <charset val="134"/>
      </rPr>
      <t>,</t>
    </r>
    <r>
      <rPr>
        <sz val="10"/>
        <rFont val="宋体"/>
        <charset val="134"/>
      </rPr>
      <t>含配套设施设备安装及附属设施建设。</t>
    </r>
    <r>
      <rPr>
        <sz val="10"/>
        <rFont val="Times New Roman"/>
        <charset val="134"/>
      </rPr>
      <t xml:space="preserve">
3.</t>
    </r>
    <r>
      <rPr>
        <sz val="10"/>
        <rFont val="宋体"/>
        <charset val="134"/>
      </rPr>
      <t>布置灌溉水管网主水管</t>
    </r>
    <r>
      <rPr>
        <sz val="10"/>
        <rFont val="Times New Roman"/>
        <charset val="134"/>
      </rPr>
      <t>DN50PE</t>
    </r>
    <r>
      <rPr>
        <sz val="10"/>
        <rFont val="宋体"/>
        <charset val="134"/>
      </rPr>
      <t>胶管</t>
    </r>
    <r>
      <rPr>
        <sz val="10"/>
        <rFont val="Times New Roman"/>
        <charset val="134"/>
      </rPr>
      <t xml:space="preserve"> 6 </t>
    </r>
    <r>
      <rPr>
        <sz val="10"/>
        <rFont val="宋体"/>
        <charset val="134"/>
      </rPr>
      <t>公里，包含所有灌溉主水管胶管设施安装建设。</t>
    </r>
  </si>
  <si>
    <r>
      <rPr>
        <sz val="10"/>
        <rFont val="宋体"/>
        <charset val="134"/>
      </rPr>
      <t>项目建设地位于苏典劈石村帕蚌村民小组，现有蚕桑面积</t>
    </r>
    <r>
      <rPr>
        <sz val="10"/>
        <rFont val="Times New Roman"/>
        <charset val="134"/>
      </rPr>
      <t>50</t>
    </r>
    <r>
      <rPr>
        <sz val="10"/>
        <rFont val="宋体"/>
        <charset val="134"/>
      </rPr>
      <t>亩，计划通过项目实施带动周边群众发展蚕桑产业，采取套种林木和油菜、玉米等形式新植桑园</t>
    </r>
    <r>
      <rPr>
        <sz val="10"/>
        <rFont val="Times New Roman"/>
        <charset val="134"/>
      </rPr>
      <t>400</t>
    </r>
    <r>
      <rPr>
        <sz val="10"/>
        <rFont val="宋体"/>
        <charset val="134"/>
      </rPr>
      <t>亩（一般耕地</t>
    </r>
    <r>
      <rPr>
        <sz val="10"/>
        <rFont val="Times New Roman"/>
        <charset val="134"/>
      </rPr>
      <t>140</t>
    </r>
    <r>
      <rPr>
        <sz val="10"/>
        <rFont val="宋体"/>
        <charset val="134"/>
      </rPr>
      <t>亩，人工林</t>
    </r>
    <r>
      <rPr>
        <sz val="10"/>
        <rFont val="Times New Roman"/>
        <charset val="134"/>
      </rPr>
      <t>260</t>
    </r>
    <r>
      <rPr>
        <sz val="10"/>
        <rFont val="宋体"/>
        <charset val="134"/>
      </rPr>
      <t>亩），形成连片桑园</t>
    </r>
    <r>
      <rPr>
        <sz val="10"/>
        <rFont val="Times New Roman"/>
        <charset val="134"/>
      </rPr>
      <t>,</t>
    </r>
    <r>
      <rPr>
        <sz val="10"/>
        <rFont val="宋体"/>
        <charset val="134"/>
      </rPr>
      <t>目前部分人工林正在组织采伐。项目总受益人数约</t>
    </r>
    <r>
      <rPr>
        <sz val="10"/>
        <rFont val="Times New Roman"/>
        <charset val="134"/>
      </rPr>
      <t>110</t>
    </r>
    <r>
      <rPr>
        <sz val="10"/>
        <rFont val="宋体"/>
        <charset val="134"/>
      </rPr>
      <t>户</t>
    </r>
    <r>
      <rPr>
        <sz val="10"/>
        <rFont val="Times New Roman"/>
        <charset val="134"/>
      </rPr>
      <t>454</t>
    </r>
    <r>
      <rPr>
        <sz val="10"/>
        <rFont val="宋体"/>
        <charset val="134"/>
      </rPr>
      <t>人，预计每年增加群众种桑养蚕收入</t>
    </r>
    <r>
      <rPr>
        <sz val="10"/>
        <rFont val="Times New Roman"/>
        <charset val="134"/>
      </rPr>
      <t>160</t>
    </r>
    <r>
      <rPr>
        <sz val="10"/>
        <rFont val="宋体"/>
        <charset val="134"/>
      </rPr>
      <t>万元，村集体每年收益</t>
    </r>
    <r>
      <rPr>
        <sz val="10"/>
        <rFont val="Times New Roman"/>
        <charset val="134"/>
      </rPr>
      <t>2.8</t>
    </r>
    <r>
      <rPr>
        <sz val="10"/>
        <rFont val="宋体"/>
        <charset val="134"/>
      </rPr>
      <t>万元（蚕桑公司每收购一公斤蚕茧返还村集体</t>
    </r>
    <r>
      <rPr>
        <sz val="10"/>
        <rFont val="Times New Roman"/>
        <charset val="134"/>
      </rPr>
      <t>1</t>
    </r>
    <r>
      <rPr>
        <sz val="10"/>
        <rFont val="宋体"/>
        <charset val="134"/>
      </rPr>
      <t>元作为奖励，</t>
    </r>
    <r>
      <rPr>
        <sz val="10"/>
        <rFont val="Times New Roman"/>
        <charset val="134"/>
      </rPr>
      <t>400</t>
    </r>
    <r>
      <rPr>
        <sz val="10"/>
        <rFont val="宋体"/>
        <charset val="134"/>
      </rPr>
      <t>亩预计每年产茧</t>
    </r>
    <r>
      <rPr>
        <sz val="10"/>
        <rFont val="Times New Roman"/>
        <charset val="134"/>
      </rPr>
      <t>2.8</t>
    </r>
    <r>
      <rPr>
        <sz val="10"/>
        <rFont val="宋体"/>
        <charset val="134"/>
      </rPr>
      <t>万公斤）。</t>
    </r>
  </si>
  <si>
    <t>金融保险配套项目</t>
  </si>
  <si>
    <r>
      <rPr>
        <sz val="10"/>
        <rFont val="宋体"/>
        <charset val="134"/>
      </rPr>
      <t>小额贷款贴息</t>
    </r>
  </si>
  <si>
    <r>
      <rPr>
        <sz val="10"/>
        <rFont val="宋体"/>
        <charset val="134"/>
      </rPr>
      <t>小额信贷贴息资金</t>
    </r>
  </si>
  <si>
    <r>
      <rPr>
        <sz val="10"/>
        <rFont val="宋体"/>
        <charset val="134"/>
      </rPr>
      <t>对脱贫户（含监测对象）种植、养殖等发展产业生产垫本贷款提供贴息，年预计贷款本金</t>
    </r>
    <r>
      <rPr>
        <sz val="10"/>
        <rFont val="Times New Roman"/>
        <charset val="134"/>
      </rPr>
      <t>15000</t>
    </r>
    <r>
      <rPr>
        <sz val="10"/>
        <rFont val="宋体"/>
        <charset val="134"/>
      </rPr>
      <t>万元，贴息利率执行</t>
    </r>
    <r>
      <rPr>
        <sz val="10"/>
        <rFont val="Times New Roman"/>
        <charset val="134"/>
      </rPr>
      <t>LPR</t>
    </r>
    <r>
      <rPr>
        <sz val="10"/>
        <rFont val="宋体"/>
        <charset val="134"/>
      </rPr>
      <t>动态利率。</t>
    </r>
  </si>
  <si>
    <t>缓解脱贫人口和监测对象生产发展资金短缺问题，引导发展支柱产业，提高脱贫人口和监测对象自我管理、自我组织和自我发展的能力，促进群众增收致富，促农增收，助力巩固拓展脱贫攻坚成果同乡村振兴有效衔接。</t>
  </si>
  <si>
    <r>
      <rPr>
        <sz val="10"/>
        <rFont val="宋体"/>
        <charset val="134"/>
      </rPr>
      <t>市场建设和农村物流</t>
    </r>
  </si>
  <si>
    <r>
      <rPr>
        <sz val="10"/>
        <rFont val="宋体"/>
        <charset val="134"/>
      </rPr>
      <t>盈江县现代农业物流园建设项目（</t>
    </r>
    <r>
      <rPr>
        <sz val="10"/>
        <rFont val="Times New Roman"/>
        <charset val="134"/>
      </rPr>
      <t>10</t>
    </r>
    <r>
      <rPr>
        <sz val="10"/>
        <rFont val="宋体"/>
        <charset val="134"/>
      </rPr>
      <t>个村集体经济）（一期）</t>
    </r>
  </si>
  <si>
    <r>
      <rPr>
        <sz val="10"/>
        <rFont val="宋体"/>
        <charset val="134"/>
      </rPr>
      <t>平原镇、弄璋镇、旧城镇、盏西镇、勐弄乡、铜壁关乡、新城乡、芒章乡、支那乡、油松岭乡</t>
    </r>
  </si>
  <si>
    <r>
      <rPr>
        <sz val="10"/>
        <rFont val="宋体"/>
        <charset val="134"/>
      </rPr>
      <t>标准化厂房建设：一是</t>
    </r>
    <r>
      <rPr>
        <sz val="10"/>
        <rFont val="Times New Roman"/>
        <charset val="134"/>
      </rPr>
      <t>8</t>
    </r>
    <r>
      <rPr>
        <sz val="10"/>
        <rFont val="宋体"/>
        <charset val="134"/>
      </rPr>
      <t>米主体钢结构厂房建设</t>
    </r>
    <r>
      <rPr>
        <sz val="10"/>
        <rFont val="Times New Roman"/>
        <charset val="134"/>
      </rPr>
      <t>2560</t>
    </r>
    <r>
      <rPr>
        <sz val="10"/>
        <rFont val="宋体"/>
        <charset val="134"/>
      </rPr>
      <t>㎡；二是厂房基础硬化</t>
    </r>
    <r>
      <rPr>
        <sz val="10"/>
        <rFont val="Times New Roman"/>
        <charset val="134"/>
      </rPr>
      <t>2620.84</t>
    </r>
    <r>
      <rPr>
        <sz val="10"/>
        <rFont val="宋体"/>
        <charset val="134"/>
      </rPr>
      <t>㎡。项目建设分布高里村、飞勐村、新民村、邦朗村、勐弄村、和平村、邦瓦村、宝石村、崩董村、郭家寨村等</t>
    </r>
    <r>
      <rPr>
        <sz val="10"/>
        <rFont val="Times New Roman"/>
        <charset val="134"/>
      </rPr>
      <t>10</t>
    </r>
    <r>
      <rPr>
        <sz val="10"/>
        <rFont val="宋体"/>
        <charset val="134"/>
      </rPr>
      <t>个村的分拣区和中转区。</t>
    </r>
  </si>
  <si>
    <r>
      <rPr>
        <sz val="10"/>
        <rFont val="宋体"/>
        <charset val="134"/>
      </rPr>
      <t>建设现代农业物流园将整合当地农产品资源，提高农产品流通效率，降低物流成本，促进农业增效和农民增收。项目以服务云南的现代农产品物流集散地</t>
    </r>
    <r>
      <rPr>
        <sz val="10"/>
        <rFont val="Times New Roman"/>
        <charset val="134"/>
      </rPr>
      <t>+</t>
    </r>
    <r>
      <rPr>
        <sz val="10"/>
        <rFont val="宋体"/>
        <charset val="134"/>
      </rPr>
      <t>推进德宏农产品物流升级示范区</t>
    </r>
    <r>
      <rPr>
        <sz val="10"/>
        <rFont val="Times New Roman"/>
        <charset val="134"/>
      </rPr>
      <t>+</t>
    </r>
    <r>
      <rPr>
        <sz val="10"/>
        <rFont val="宋体"/>
        <charset val="134"/>
      </rPr>
      <t>整合盈江农产品的物流中心区为规划定位，同时通过项目建设，盘活土地资源，高效利用土地资源为企业增收，以对外租赁及自主经营相结合模式，项目年收入约</t>
    </r>
    <r>
      <rPr>
        <sz val="10"/>
        <rFont val="Times New Roman"/>
        <charset val="134"/>
      </rPr>
      <t>42</t>
    </r>
    <r>
      <rPr>
        <sz val="10"/>
        <rFont val="宋体"/>
        <charset val="134"/>
      </rPr>
      <t>万元，</t>
    </r>
    <r>
      <rPr>
        <sz val="10"/>
        <rFont val="Times New Roman"/>
        <charset val="134"/>
      </rPr>
      <t>10</t>
    </r>
    <r>
      <rPr>
        <sz val="10"/>
        <rFont val="宋体"/>
        <charset val="134"/>
      </rPr>
      <t>个村集体经济年收入约</t>
    </r>
    <r>
      <rPr>
        <sz val="10"/>
        <rFont val="Times New Roman"/>
        <charset val="134"/>
      </rPr>
      <t>42</t>
    </r>
    <r>
      <rPr>
        <sz val="10"/>
        <rFont val="宋体"/>
        <charset val="134"/>
      </rPr>
      <t>万元。</t>
    </r>
  </si>
  <si>
    <r>
      <rPr>
        <sz val="10"/>
        <rFont val="宋体"/>
        <charset val="134"/>
      </rPr>
      <t>盈江县</t>
    </r>
    <r>
      <rPr>
        <sz val="10"/>
        <rFont val="Times New Roman"/>
        <charset val="134"/>
      </rPr>
      <t>2025</t>
    </r>
    <r>
      <rPr>
        <sz val="10"/>
        <rFont val="宋体"/>
        <charset val="134"/>
      </rPr>
      <t>年糖料蔗核心基地提升改造建设项目</t>
    </r>
  </si>
  <si>
    <r>
      <rPr>
        <sz val="10"/>
        <rFont val="宋体"/>
        <charset val="134"/>
      </rPr>
      <t>平原镇、太平镇、盏西镇、旧城镇、支那乡、芒章乡</t>
    </r>
  </si>
  <si>
    <r>
      <rPr>
        <sz val="10"/>
        <rFont val="宋体"/>
        <charset val="134"/>
      </rPr>
      <t>在项目实施乡镇糖料甘蔗种植核心区域新建或提升改造基础设施，建设甘蔗生产道路</t>
    </r>
    <r>
      <rPr>
        <sz val="10"/>
        <rFont val="Times New Roman"/>
        <charset val="134"/>
      </rPr>
      <t>18.196km</t>
    </r>
    <r>
      <rPr>
        <sz val="10"/>
        <rFont val="宋体"/>
        <charset val="134"/>
      </rPr>
      <t>和蔗区排灌沟渠</t>
    </r>
    <r>
      <rPr>
        <sz val="10"/>
        <rFont val="Times New Roman"/>
        <charset val="134"/>
      </rPr>
      <t>14.021km ,</t>
    </r>
    <r>
      <rPr>
        <sz val="10"/>
        <rFont val="宋体"/>
        <charset val="134"/>
      </rPr>
      <t>需配置涵管总长度为</t>
    </r>
    <r>
      <rPr>
        <sz val="10"/>
        <rFont val="Times New Roman"/>
        <charset val="134"/>
      </rPr>
      <t>626</t>
    </r>
    <r>
      <rPr>
        <sz val="10"/>
        <rFont val="宋体"/>
        <charset val="134"/>
      </rPr>
      <t>米，挡土墙支砌</t>
    </r>
    <r>
      <rPr>
        <sz val="10"/>
        <rFont val="Times New Roman"/>
        <charset val="134"/>
      </rPr>
      <t>190</t>
    </r>
    <r>
      <rPr>
        <sz val="10"/>
        <rFont val="宋体"/>
        <charset val="134"/>
      </rPr>
      <t>米长，钢筋砼盖板</t>
    </r>
    <r>
      <rPr>
        <sz val="10"/>
        <rFont val="Times New Roman"/>
        <charset val="134"/>
      </rPr>
      <t>15</t>
    </r>
    <r>
      <rPr>
        <sz val="10"/>
        <rFont val="宋体"/>
        <charset val="134"/>
      </rPr>
      <t>块等配套设施建设。</t>
    </r>
  </si>
  <si>
    <r>
      <rPr>
        <sz val="10"/>
        <rFont val="宋体"/>
        <charset val="134"/>
      </rPr>
      <t>通过本项目的建设，极大的提升改善糖料蔗生产道路和灌溉条件，项目覆盖平原镇、太平镇、旧城镇、盏西镇、芒章乡、支那乡等</t>
    </r>
    <r>
      <rPr>
        <sz val="10"/>
        <rFont val="Times New Roman"/>
        <charset val="134"/>
      </rPr>
      <t>6</t>
    </r>
    <r>
      <rPr>
        <sz val="10"/>
        <rFont val="宋体"/>
        <charset val="134"/>
      </rPr>
      <t>个乡镇，涉及植蔗农户</t>
    </r>
    <r>
      <rPr>
        <sz val="10"/>
        <rFont val="Times New Roman"/>
        <charset val="134"/>
      </rPr>
      <t>5525</t>
    </r>
    <r>
      <rPr>
        <sz val="10"/>
        <rFont val="宋体"/>
        <charset val="134"/>
      </rPr>
      <t>户</t>
    </r>
    <r>
      <rPr>
        <sz val="10"/>
        <rFont val="Times New Roman"/>
        <charset val="134"/>
      </rPr>
      <t>27625</t>
    </r>
    <r>
      <rPr>
        <sz val="10"/>
        <rFont val="宋体"/>
        <charset val="134"/>
      </rPr>
      <t>人，项目建设完成后农民群众生产条件得到显著改善，获得感、幸福感不断提升，将有效改善糖料蔗核心地区各族群众生产生活状况，提高生产生活质量，道路沟渠建设后，一年每亩节约劳动力</t>
    </r>
    <r>
      <rPr>
        <sz val="10"/>
        <rFont val="Times New Roman"/>
        <charset val="134"/>
      </rPr>
      <t>1</t>
    </r>
    <r>
      <rPr>
        <sz val="10"/>
        <rFont val="宋体"/>
        <charset val="134"/>
      </rPr>
      <t>个，项目区灌溉保证率</t>
    </r>
    <r>
      <rPr>
        <sz val="10"/>
        <rFont val="Times New Roman"/>
        <charset val="134"/>
      </rPr>
      <t>80%</t>
    </r>
    <r>
      <rPr>
        <sz val="10"/>
        <rFont val="宋体"/>
        <charset val="134"/>
      </rPr>
      <t>；田间道路通达率</t>
    </r>
    <r>
      <rPr>
        <sz val="10"/>
        <rFont val="Times New Roman"/>
        <charset val="134"/>
      </rPr>
      <t>90%</t>
    </r>
    <r>
      <rPr>
        <sz val="10"/>
        <rFont val="宋体"/>
        <charset val="134"/>
      </rPr>
      <t>，耕地质量等级逐步提升，项目区受益群众满意率大于等于</t>
    </r>
    <r>
      <rPr>
        <sz val="10"/>
        <rFont val="Times New Roman"/>
        <charset val="134"/>
      </rPr>
      <t>95%</t>
    </r>
    <r>
      <rPr>
        <sz val="10"/>
        <rFont val="宋体"/>
        <charset val="134"/>
      </rPr>
      <t>；亩均增产</t>
    </r>
    <r>
      <rPr>
        <sz val="10"/>
        <rFont val="Times New Roman"/>
        <charset val="134"/>
      </rPr>
      <t>5%</t>
    </r>
    <r>
      <rPr>
        <sz val="10"/>
        <rFont val="宋体"/>
        <charset val="134"/>
      </rPr>
      <t>。促进农民增收创造有利条件和打下坚实的基础。同时对维护边疆民族地区稳定，增强民族团结，促进社会进步，促进全县经济社会又好、又快协调持续发展具有重要的战略意义。</t>
    </r>
  </si>
  <si>
    <r>
      <rPr>
        <sz val="10"/>
        <rFont val="宋体"/>
        <charset val="134"/>
      </rPr>
      <t>盈江县昔马镇农贸市场提升改造建设项目</t>
    </r>
  </si>
  <si>
    <r>
      <rPr>
        <sz val="10"/>
        <rFont val="宋体"/>
        <charset val="134"/>
      </rPr>
      <t>昔马镇</t>
    </r>
  </si>
  <si>
    <r>
      <rPr>
        <sz val="10"/>
        <rFont val="宋体"/>
        <charset val="134"/>
      </rPr>
      <t>省级衔接资金</t>
    </r>
  </si>
  <si>
    <r>
      <rPr>
        <sz val="10"/>
        <color theme="1"/>
        <rFont val="Times New Roman"/>
        <charset val="134"/>
      </rPr>
      <t>1.</t>
    </r>
    <r>
      <rPr>
        <sz val="10"/>
        <color theme="1"/>
        <rFont val="宋体"/>
        <charset val="134"/>
      </rPr>
      <t>拆除昔马镇现有农贸市场漏雨大棚</t>
    </r>
    <r>
      <rPr>
        <sz val="10"/>
        <color theme="1"/>
        <rFont val="Times New Roman"/>
        <charset val="134"/>
      </rPr>
      <t>1560.65</t>
    </r>
    <r>
      <rPr>
        <sz val="10"/>
        <color theme="1"/>
        <rFont val="宋体"/>
        <charset val="134"/>
      </rPr>
      <t>㎡，新建一层钢结构农特产品交易区</t>
    </r>
    <r>
      <rPr>
        <sz val="10"/>
        <color theme="1"/>
        <rFont val="Times New Roman"/>
        <charset val="134"/>
      </rPr>
      <t>(</t>
    </r>
    <r>
      <rPr>
        <sz val="10"/>
        <color theme="1"/>
        <rFont val="宋体"/>
        <charset val="134"/>
      </rPr>
      <t>含电气），占地约</t>
    </r>
    <r>
      <rPr>
        <sz val="10"/>
        <color theme="1"/>
        <rFont val="Times New Roman"/>
        <charset val="134"/>
      </rPr>
      <t>1560.65</t>
    </r>
    <r>
      <rPr>
        <sz val="10"/>
        <color theme="1"/>
        <rFont val="宋体"/>
        <charset val="134"/>
      </rPr>
      <t>㎡；</t>
    </r>
    <r>
      <rPr>
        <sz val="10"/>
        <color theme="1"/>
        <rFont val="Times New Roman"/>
        <charset val="134"/>
      </rPr>
      <t xml:space="preserve">
2.</t>
    </r>
    <r>
      <rPr>
        <sz val="10"/>
        <color theme="1"/>
        <rFont val="宋体"/>
        <charset val="134"/>
      </rPr>
      <t>建设农贸市场的其他配套设施（地坪硬化</t>
    </r>
    <r>
      <rPr>
        <sz val="10"/>
        <color theme="1"/>
        <rFont val="Times New Roman"/>
        <charset val="134"/>
      </rPr>
      <t>685</t>
    </r>
    <r>
      <rPr>
        <sz val="10"/>
        <color theme="1"/>
        <rFont val="宋体"/>
        <charset val="134"/>
      </rPr>
      <t>㎡、排水沟改造</t>
    </r>
    <r>
      <rPr>
        <sz val="10"/>
        <color theme="1"/>
        <rFont val="Times New Roman"/>
        <charset val="134"/>
      </rPr>
      <t>378</t>
    </r>
    <r>
      <rPr>
        <sz val="10"/>
        <color theme="1"/>
        <rFont val="宋体"/>
        <charset val="134"/>
      </rPr>
      <t>米、农产品交易平台建设</t>
    </r>
    <r>
      <rPr>
        <sz val="10"/>
        <color theme="1"/>
        <rFont val="Times New Roman"/>
        <charset val="134"/>
      </rPr>
      <t>420</t>
    </r>
    <r>
      <rPr>
        <sz val="10"/>
        <color theme="1"/>
        <rFont val="宋体"/>
        <charset val="134"/>
      </rPr>
      <t>㎡）。</t>
    </r>
  </si>
  <si>
    <r>
      <rPr>
        <sz val="10"/>
        <color theme="1"/>
        <rFont val="宋体"/>
        <charset val="134"/>
      </rPr>
      <t>项目实施后，一是完善农贸市场环境，使市场整洁，二是预计年收租金和摊位费收益约</t>
    </r>
    <r>
      <rPr>
        <sz val="10"/>
        <color theme="1"/>
        <rFont val="Times New Roman"/>
        <charset val="134"/>
      </rPr>
      <t>7</t>
    </r>
    <r>
      <rPr>
        <sz val="10"/>
        <color theme="1"/>
        <rFont val="宋体"/>
        <charset val="134"/>
      </rPr>
      <t>万元，可以为当地群众提供大量的就业机会，有利于当地农产品的销售，提高农产品的附加值，促进当地社会经济发展，三是规范昔马镇农贸市场管理，维护市场正常秩序，解决街道私搭乱建道路面违规摆摊的现象。</t>
    </r>
  </si>
  <si>
    <r>
      <rPr>
        <sz val="10"/>
        <rFont val="宋体"/>
        <charset val="134"/>
      </rPr>
      <t>昔马镇人民政府</t>
    </r>
  </si>
  <si>
    <r>
      <rPr>
        <sz val="10"/>
        <rFont val="宋体"/>
        <charset val="134"/>
      </rPr>
      <t>盈江县现代农业物流园建设项目（</t>
    </r>
    <r>
      <rPr>
        <sz val="10"/>
        <rFont val="Times New Roman"/>
        <charset val="134"/>
      </rPr>
      <t>10</t>
    </r>
    <r>
      <rPr>
        <sz val="10"/>
        <rFont val="宋体"/>
        <charset val="134"/>
      </rPr>
      <t>个村集体经济）（二期）</t>
    </r>
  </si>
  <si>
    <r>
      <rPr>
        <sz val="10"/>
        <rFont val="宋体"/>
        <charset val="134"/>
      </rPr>
      <t>标准化厂房建设：厂房前宽</t>
    </r>
    <r>
      <rPr>
        <sz val="10"/>
        <rFont val="Times New Roman"/>
        <charset val="134"/>
      </rPr>
      <t>13</t>
    </r>
    <r>
      <rPr>
        <sz val="10"/>
        <rFont val="宋体"/>
        <charset val="134"/>
      </rPr>
      <t>米运输装卸通道建设</t>
    </r>
    <r>
      <rPr>
        <sz val="10"/>
        <rFont val="Times New Roman"/>
        <charset val="134"/>
      </rPr>
      <t>832</t>
    </r>
    <r>
      <rPr>
        <sz val="10"/>
        <rFont val="宋体"/>
        <charset val="134"/>
      </rPr>
      <t>㎡。</t>
    </r>
    <r>
      <rPr>
        <sz val="10"/>
        <rFont val="Times New Roman"/>
        <charset val="134"/>
      </rPr>
      <t xml:space="preserve">
</t>
    </r>
    <r>
      <rPr>
        <sz val="10"/>
        <rFont val="宋体"/>
        <charset val="134"/>
      </rPr>
      <t>配套设施附属工程建设：一是产品打包区建设</t>
    </r>
    <r>
      <rPr>
        <sz val="10"/>
        <rFont val="Times New Roman"/>
        <charset val="134"/>
      </rPr>
      <t>700</t>
    </r>
    <r>
      <rPr>
        <sz val="10"/>
        <rFont val="宋体"/>
        <charset val="134"/>
      </rPr>
      <t>㎡；二是保鲜库建设</t>
    </r>
    <r>
      <rPr>
        <sz val="10"/>
        <rFont val="Times New Roman"/>
        <charset val="134"/>
      </rPr>
      <t>2200m³</t>
    </r>
    <r>
      <rPr>
        <sz val="10"/>
        <rFont val="宋体"/>
        <charset val="134"/>
      </rPr>
      <t>；三是产品展销区建设</t>
    </r>
    <r>
      <rPr>
        <sz val="10"/>
        <rFont val="Times New Roman"/>
        <charset val="134"/>
      </rPr>
      <t>1092</t>
    </r>
    <r>
      <rPr>
        <sz val="10"/>
        <rFont val="宋体"/>
        <charset val="134"/>
      </rPr>
      <t>㎡；四是污水管网设施建设</t>
    </r>
    <r>
      <rPr>
        <sz val="10"/>
        <rFont val="Times New Roman"/>
        <charset val="134"/>
      </rPr>
      <t>221</t>
    </r>
    <r>
      <rPr>
        <sz val="10"/>
        <rFont val="宋体"/>
        <charset val="134"/>
      </rPr>
      <t>米；五是厂区供电、消防、供水配套设施建设。</t>
    </r>
    <r>
      <rPr>
        <sz val="10"/>
        <rFont val="Times New Roman"/>
        <charset val="134"/>
      </rPr>
      <t xml:space="preserve">                                                                                </t>
    </r>
    <r>
      <rPr>
        <sz val="10"/>
        <rFont val="宋体"/>
        <charset val="134"/>
      </rPr>
      <t>项目建设分布高里村、飞勐村、新民村、邦朗村、勐弄村、和平村、邦瓦村、宝石村、崩董村、郭家寨村等</t>
    </r>
    <r>
      <rPr>
        <sz val="10"/>
        <rFont val="Times New Roman"/>
        <charset val="134"/>
      </rPr>
      <t>10</t>
    </r>
    <r>
      <rPr>
        <sz val="10"/>
        <rFont val="宋体"/>
        <charset val="134"/>
      </rPr>
      <t>个村的分拣区和中转区。</t>
    </r>
  </si>
  <si>
    <t>配套设施项目</t>
  </si>
  <si>
    <r>
      <rPr>
        <sz val="10"/>
        <rFont val="宋体"/>
        <charset val="134"/>
      </rPr>
      <t>小型农田水利设施建设</t>
    </r>
  </si>
  <si>
    <r>
      <rPr>
        <sz val="10"/>
        <rFont val="宋体"/>
        <charset val="134"/>
      </rPr>
      <t>盈江县</t>
    </r>
    <r>
      <rPr>
        <sz val="10"/>
        <rFont val="Times New Roman"/>
        <charset val="134"/>
      </rPr>
      <t>2025</t>
    </r>
    <r>
      <rPr>
        <sz val="10"/>
        <rFont val="宋体"/>
        <charset val="134"/>
      </rPr>
      <t>年农田水利灌溉建设项目（一期）</t>
    </r>
  </si>
  <si>
    <r>
      <rPr>
        <sz val="10"/>
        <rFont val="宋体"/>
        <charset val="134"/>
      </rPr>
      <t>昔马镇、旧城镇</t>
    </r>
  </si>
  <si>
    <r>
      <rPr>
        <sz val="10"/>
        <rFont val="Times New Roman"/>
        <charset val="134"/>
      </rPr>
      <t>1.</t>
    </r>
    <r>
      <rPr>
        <sz val="10"/>
        <rFont val="宋体"/>
        <charset val="134"/>
      </rPr>
      <t>昔马镇高山红麻谷附属设施提质改造：改造和部分新建</t>
    </r>
    <r>
      <rPr>
        <sz val="10"/>
        <rFont val="Times New Roman"/>
        <charset val="134"/>
      </rPr>
      <t>C20</t>
    </r>
    <r>
      <rPr>
        <sz val="10"/>
        <rFont val="宋体"/>
        <charset val="134"/>
      </rPr>
      <t>素砼现浇灌溉沟渠（</t>
    </r>
    <r>
      <rPr>
        <sz val="10"/>
        <rFont val="Times New Roman"/>
        <charset val="134"/>
      </rPr>
      <t>0.8x0.8</t>
    </r>
    <r>
      <rPr>
        <sz val="10"/>
        <rFont val="宋体"/>
        <charset val="134"/>
      </rPr>
      <t>米）</t>
    </r>
    <r>
      <rPr>
        <sz val="10"/>
        <rFont val="Times New Roman"/>
        <charset val="134"/>
      </rPr>
      <t>2560</t>
    </r>
    <r>
      <rPr>
        <sz val="10"/>
        <rFont val="宋体"/>
        <charset val="134"/>
      </rPr>
      <t>米；新建钢结构渡水槽长度</t>
    </r>
    <r>
      <rPr>
        <sz val="10"/>
        <rFont val="Times New Roman"/>
        <charset val="134"/>
      </rPr>
      <t>170</t>
    </r>
    <r>
      <rPr>
        <sz val="10"/>
        <rFont val="宋体"/>
        <charset val="134"/>
      </rPr>
      <t>米；原有沟渠修复</t>
    </r>
    <r>
      <rPr>
        <sz val="10"/>
        <rFont val="Times New Roman"/>
        <charset val="134"/>
      </rPr>
      <t>415</t>
    </r>
    <r>
      <rPr>
        <sz val="10"/>
        <rFont val="宋体"/>
        <charset val="134"/>
      </rPr>
      <t>米。</t>
    </r>
    <r>
      <rPr>
        <sz val="10"/>
        <rFont val="Times New Roman"/>
        <charset val="134"/>
      </rPr>
      <t xml:space="preserve">
2.</t>
    </r>
    <r>
      <rPr>
        <sz val="10"/>
        <rFont val="宋体"/>
        <charset val="134"/>
      </rPr>
      <t>旧城镇贺勐村芒克小组拉来贺坝新建沟渠：新建沉砂池</t>
    </r>
    <r>
      <rPr>
        <sz val="10"/>
        <rFont val="Times New Roman"/>
        <charset val="134"/>
      </rPr>
      <t>1</t>
    </r>
    <r>
      <rPr>
        <sz val="10"/>
        <rFont val="宋体"/>
        <charset val="134"/>
      </rPr>
      <t>座；铺设</t>
    </r>
    <r>
      <rPr>
        <sz val="10"/>
        <rFont val="Times New Roman"/>
        <charset val="134"/>
      </rPr>
      <t>300PE</t>
    </r>
    <r>
      <rPr>
        <sz val="10"/>
        <rFont val="宋体"/>
        <charset val="134"/>
      </rPr>
      <t>管</t>
    </r>
    <r>
      <rPr>
        <sz val="10"/>
        <rFont val="Times New Roman"/>
        <charset val="134"/>
      </rPr>
      <t>359</t>
    </r>
    <r>
      <rPr>
        <sz val="10"/>
        <rFont val="宋体"/>
        <charset val="134"/>
      </rPr>
      <t>米；新建</t>
    </r>
    <r>
      <rPr>
        <sz val="10"/>
        <rFont val="Times New Roman"/>
        <charset val="134"/>
      </rPr>
      <t>C20</t>
    </r>
    <r>
      <rPr>
        <sz val="10"/>
        <rFont val="宋体"/>
        <charset val="134"/>
      </rPr>
      <t>素砼现浇灌溉沟渠（</t>
    </r>
    <r>
      <rPr>
        <sz val="10"/>
        <rFont val="Times New Roman"/>
        <charset val="134"/>
      </rPr>
      <t>0.4x0.5</t>
    </r>
    <r>
      <rPr>
        <sz val="10"/>
        <rFont val="宋体"/>
        <charset val="134"/>
      </rPr>
      <t>米）</t>
    </r>
    <r>
      <rPr>
        <sz val="10"/>
        <rFont val="Times New Roman"/>
        <charset val="134"/>
      </rPr>
      <t>916</t>
    </r>
    <r>
      <rPr>
        <sz val="10"/>
        <rFont val="宋体"/>
        <charset val="134"/>
      </rPr>
      <t>米。</t>
    </r>
  </si>
  <si>
    <r>
      <rPr>
        <sz val="10"/>
        <rFont val="宋体"/>
        <charset val="134"/>
      </rPr>
      <t>项目投入使用后，起到便利灌溉的作用，带动盈江县农特产品发展，在原有基础上增产增收，改善产业链生产环境，增加农户收入。</t>
    </r>
  </si>
  <si>
    <t>产业服务支撑项目</t>
  </si>
  <si>
    <r>
      <rPr>
        <sz val="10"/>
        <rFont val="宋体"/>
        <charset val="134"/>
      </rPr>
      <t>农业社会化服务</t>
    </r>
  </si>
  <si>
    <r>
      <rPr>
        <sz val="10"/>
        <rFont val="宋体"/>
        <charset val="134"/>
      </rPr>
      <t>盈江县支持经营主体联农带农奖补项目</t>
    </r>
  </si>
  <si>
    <r>
      <rPr>
        <sz val="10"/>
        <rFont val="Times New Roman"/>
        <charset val="134"/>
      </rPr>
      <t>15</t>
    </r>
    <r>
      <rPr>
        <sz val="10"/>
        <rFont val="宋体"/>
        <charset val="134"/>
      </rPr>
      <t>个乡镇（农场）</t>
    </r>
  </si>
  <si>
    <r>
      <rPr>
        <sz val="10"/>
        <rFont val="宋体"/>
        <charset val="134"/>
      </rPr>
      <t>支持在盈江县内联农带农各类新型农业经营主体按照土地流转、吸纳就业、生产托管、订单收购、收益分红、其他类型联结等类别进行奖补。</t>
    </r>
  </si>
  <si>
    <r>
      <rPr>
        <sz val="10"/>
        <rFont val="宋体"/>
        <charset val="134"/>
      </rPr>
      <t>为鼓励各类新型农业经营主体与农民建立稳定的利益联结机制，奖补联农带农的新型农业经营主体，带动农户发展现代农业，促进农民特别是脱贫人口持续增收，提供有力支持。</t>
    </r>
  </si>
  <si>
    <r>
      <rPr>
        <sz val="10"/>
        <rFont val="宋体"/>
        <charset val="134"/>
      </rPr>
      <t>县人力资源和社会保障局</t>
    </r>
  </si>
  <si>
    <r>
      <rPr>
        <b/>
        <sz val="12"/>
        <color theme="1"/>
        <rFont val="宋体"/>
        <charset val="134"/>
      </rPr>
      <t>二、就业项目</t>
    </r>
  </si>
  <si>
    <r>
      <rPr>
        <sz val="10"/>
        <rFont val="宋体"/>
        <charset val="134"/>
      </rPr>
      <t>就业项目</t>
    </r>
  </si>
  <si>
    <t>务工补助</t>
  </si>
  <si>
    <r>
      <rPr>
        <sz val="10"/>
        <rFont val="宋体"/>
        <charset val="134"/>
      </rPr>
      <t>交通费补助</t>
    </r>
  </si>
  <si>
    <r>
      <rPr>
        <sz val="10"/>
        <rFont val="宋体"/>
        <charset val="134"/>
      </rPr>
      <t>盈江县</t>
    </r>
    <r>
      <rPr>
        <sz val="10"/>
        <rFont val="Times New Roman"/>
        <charset val="134"/>
      </rPr>
      <t>2025</t>
    </r>
    <r>
      <rPr>
        <sz val="10"/>
        <rFont val="宋体"/>
        <charset val="134"/>
      </rPr>
      <t>年脱贫人口（含监测帮扶对象）一次性往返交通补助项目</t>
    </r>
  </si>
  <si>
    <r>
      <rPr>
        <sz val="10"/>
        <rFont val="宋体"/>
        <charset val="134"/>
      </rPr>
      <t>对跨省稳定就业</t>
    </r>
    <r>
      <rPr>
        <sz val="10"/>
        <rFont val="Times New Roman"/>
        <charset val="134"/>
      </rPr>
      <t>3</t>
    </r>
    <r>
      <rPr>
        <sz val="10"/>
        <rFont val="宋体"/>
        <charset val="134"/>
      </rPr>
      <t>个月以上的脱贫人口（含监测帮扶对象）安排不超过</t>
    </r>
    <r>
      <rPr>
        <sz val="10"/>
        <rFont val="Times New Roman"/>
        <charset val="134"/>
      </rPr>
      <t>1000</t>
    </r>
    <r>
      <rPr>
        <sz val="10"/>
        <rFont val="宋体"/>
        <charset val="134"/>
      </rPr>
      <t>元的一次性往返交通补助。预计发放</t>
    </r>
    <r>
      <rPr>
        <sz val="10"/>
        <rFont val="Times New Roman"/>
        <charset val="134"/>
      </rPr>
      <t>3200</t>
    </r>
    <r>
      <rPr>
        <sz val="10"/>
        <rFont val="宋体"/>
        <charset val="134"/>
      </rPr>
      <t>人，每人</t>
    </r>
    <r>
      <rPr>
        <sz val="10"/>
        <rFont val="Times New Roman"/>
        <charset val="134"/>
      </rPr>
      <t>1000</t>
    </r>
    <r>
      <rPr>
        <sz val="10"/>
        <rFont val="宋体"/>
        <charset val="134"/>
      </rPr>
      <t>元。</t>
    </r>
  </si>
  <si>
    <r>
      <rPr>
        <sz val="10"/>
        <rFont val="宋体"/>
        <charset val="134"/>
      </rPr>
      <t>帮扶鼓励脱贫人口（监测对象）家庭劳动力外出务工就业，调动脱贫劳动力外出转移就业的积极性，激发其就业创业内生动力，提高家庭人均收入，巩固拓展脱贫攻坚成果，助推乡村振兴。</t>
    </r>
  </si>
  <si>
    <t>公益性岗位</t>
  </si>
  <si>
    <r>
      <rPr>
        <sz val="10"/>
        <rFont val="宋体"/>
        <charset val="134"/>
      </rPr>
      <t>公益性岗位</t>
    </r>
  </si>
  <si>
    <r>
      <rPr>
        <sz val="10"/>
        <rFont val="宋体"/>
        <charset val="134"/>
      </rPr>
      <t>盈江县</t>
    </r>
    <r>
      <rPr>
        <sz val="10"/>
        <rFont val="Times New Roman"/>
        <charset val="134"/>
      </rPr>
      <t>2025</t>
    </r>
    <r>
      <rPr>
        <sz val="10"/>
        <rFont val="宋体"/>
        <charset val="134"/>
      </rPr>
      <t>年乡村公益性岗位补助</t>
    </r>
  </si>
  <si>
    <r>
      <rPr>
        <sz val="10"/>
        <rFont val="宋体"/>
        <charset val="134"/>
      </rPr>
      <t>针对无业可扶、无法离乡的脱贫劳动力</t>
    </r>
    <r>
      <rPr>
        <sz val="10"/>
        <rFont val="Times New Roman"/>
        <charset val="134"/>
      </rPr>
      <t>(</t>
    </r>
    <r>
      <rPr>
        <sz val="10"/>
        <rFont val="宋体"/>
        <charset val="134"/>
      </rPr>
      <t>含监测对象</t>
    </r>
    <r>
      <rPr>
        <sz val="10"/>
        <rFont val="Times New Roman"/>
        <charset val="134"/>
      </rPr>
      <t>)</t>
    </r>
    <r>
      <rPr>
        <sz val="10"/>
        <rFont val="宋体"/>
        <charset val="134"/>
      </rPr>
      <t>开发就业信息员、乡村保洁员等乡村公益性岗位，每人每月</t>
    </r>
    <r>
      <rPr>
        <sz val="10"/>
        <rFont val="Times New Roman"/>
        <charset val="134"/>
      </rPr>
      <t>800</t>
    </r>
    <r>
      <rPr>
        <sz val="10"/>
        <rFont val="宋体"/>
        <charset val="134"/>
      </rPr>
      <t>元。</t>
    </r>
  </si>
  <si>
    <r>
      <t>落实脱贫劳动力稳就业政策，对有就业能力和就业愿望且能胜任相应工作的脱贫人口及监测对象家庭劳动力设置相应公益性岗位，稳定家庭收入，巩固拓展脱贫攻坚成果，助推乡村振兴，预计受益群众</t>
    </r>
    <r>
      <rPr>
        <sz val="10"/>
        <rFont val="Times New Roman"/>
        <charset val="134"/>
      </rPr>
      <t>877</t>
    </r>
    <r>
      <rPr>
        <sz val="10"/>
        <rFont val="宋体"/>
        <charset val="134"/>
      </rPr>
      <t>人。</t>
    </r>
  </si>
  <si>
    <r>
      <rPr>
        <b/>
        <sz val="12"/>
        <color theme="1"/>
        <rFont val="宋体"/>
        <charset val="134"/>
      </rPr>
      <t>三、乡村建设行动</t>
    </r>
  </si>
  <si>
    <t>乡村建设行动</t>
  </si>
  <si>
    <t>农村公共服务</t>
  </si>
  <si>
    <r>
      <rPr>
        <sz val="10"/>
        <rFont val="宋体"/>
        <charset val="134"/>
      </rPr>
      <t>其他（便民综合服务设施、文化活动广场、体育设施、村级客运站、农村公益性殡葬设施建设等）</t>
    </r>
  </si>
  <si>
    <r>
      <rPr>
        <sz val="10"/>
        <rFont val="宋体"/>
        <charset val="134"/>
      </rPr>
      <t>盈江县太平镇雪梨村石梯村民小组观鸟服务附属设施建设项目（和美乡村项目）（一期）</t>
    </r>
  </si>
  <si>
    <r>
      <rPr>
        <sz val="10"/>
        <rFont val="宋体"/>
        <charset val="134"/>
      </rPr>
      <t>太平镇</t>
    </r>
  </si>
  <si>
    <r>
      <rPr>
        <sz val="10"/>
        <rFont val="Times New Roman"/>
        <charset val="134"/>
      </rPr>
      <t>1.</t>
    </r>
    <r>
      <rPr>
        <sz val="10"/>
        <rFont val="宋体"/>
        <charset val="134"/>
      </rPr>
      <t>犀鸟文化提升（改造提升</t>
    </r>
    <r>
      <rPr>
        <sz val="10"/>
        <rFont val="Times New Roman"/>
        <charset val="134"/>
      </rPr>
      <t>13</t>
    </r>
    <r>
      <rPr>
        <sz val="10"/>
        <rFont val="宋体"/>
        <charset val="134"/>
      </rPr>
      <t>个观鸟棚和</t>
    </r>
    <r>
      <rPr>
        <sz val="10"/>
        <rFont val="Times New Roman"/>
        <charset val="134"/>
      </rPr>
      <t>600</t>
    </r>
    <r>
      <rPr>
        <sz val="10"/>
        <rFont val="宋体"/>
        <charset val="134"/>
      </rPr>
      <t>米观鸟道路）；</t>
    </r>
    <r>
      <rPr>
        <sz val="10"/>
        <rFont val="Times New Roman"/>
        <charset val="134"/>
      </rPr>
      <t xml:space="preserve">
2.</t>
    </r>
    <r>
      <rPr>
        <sz val="10"/>
        <rFont val="宋体"/>
        <charset val="134"/>
      </rPr>
      <t>道路路面修复</t>
    </r>
    <r>
      <rPr>
        <sz val="10"/>
        <rFont val="Times New Roman"/>
        <charset val="134"/>
      </rPr>
      <t>120m</t>
    </r>
    <r>
      <rPr>
        <sz val="10"/>
        <rFont val="宋体"/>
        <charset val="134"/>
      </rPr>
      <t>；</t>
    </r>
    <r>
      <rPr>
        <sz val="10"/>
        <rFont val="Times New Roman"/>
        <charset val="134"/>
      </rPr>
      <t xml:space="preserve">
3.</t>
    </r>
    <r>
      <rPr>
        <sz val="10"/>
        <rFont val="宋体"/>
        <charset val="134"/>
      </rPr>
      <t>路基修复：一号路基修复挡土墙</t>
    </r>
    <r>
      <rPr>
        <sz val="10"/>
        <rFont val="Times New Roman"/>
        <charset val="134"/>
      </rPr>
      <t>15m*6m*1.2m</t>
    </r>
    <r>
      <rPr>
        <sz val="10"/>
        <rFont val="宋体"/>
        <charset val="134"/>
      </rPr>
      <t>、二号路基修复挡土墙</t>
    </r>
    <r>
      <rPr>
        <sz val="10"/>
        <rFont val="Times New Roman"/>
        <charset val="134"/>
      </rPr>
      <t>14m*4.5m*1.2m</t>
    </r>
    <r>
      <rPr>
        <sz val="10"/>
        <rFont val="宋体"/>
        <charset val="134"/>
      </rPr>
      <t>、三号路基修复挡土墙</t>
    </r>
    <r>
      <rPr>
        <sz val="10"/>
        <rFont val="Times New Roman"/>
        <charset val="134"/>
      </rPr>
      <t>24m*5m*1.2m</t>
    </r>
    <r>
      <rPr>
        <sz val="10"/>
        <rFont val="宋体"/>
        <charset val="134"/>
      </rPr>
      <t>、四号路基修复挡土墙</t>
    </r>
    <r>
      <rPr>
        <sz val="10"/>
        <rFont val="Times New Roman"/>
        <charset val="134"/>
      </rPr>
      <t>17m*4.5m*1.2m</t>
    </r>
    <r>
      <rPr>
        <sz val="10"/>
        <rFont val="宋体"/>
        <charset val="134"/>
      </rPr>
      <t>。</t>
    </r>
  </si>
  <si>
    <r>
      <rPr>
        <sz val="10"/>
        <rFont val="宋体"/>
        <charset val="134"/>
      </rPr>
      <t>提质改造后的观鸟塘会吸引更多的观鸟爱好者前来。观鸟者支付的观鸟费用、机位租赁费用等会直接增加当地的经济收入。随着观鸟人群的增多，对周边配套服务的需求也会增加，如餐饮、住宿等。</t>
    </r>
    <r>
      <rPr>
        <sz val="10"/>
        <rFont val="Times New Roman"/>
        <charset val="134"/>
      </rPr>
      <t>3.</t>
    </r>
    <r>
      <rPr>
        <sz val="10"/>
        <rFont val="宋体"/>
        <charset val="134"/>
      </rPr>
      <t>外来游客的增加会带动当地农产品的销售，村民种植的水果、蔬菜、特色农产品等有了更广阔的市场，有利于提高农产品的附加值。项目建成后，产权归村集体所有，带动群众增收</t>
    </r>
    <r>
      <rPr>
        <sz val="10"/>
        <rFont val="Times New Roman"/>
        <charset val="134"/>
      </rPr>
      <t>52</t>
    </r>
    <r>
      <rPr>
        <sz val="10"/>
        <rFont val="宋体"/>
        <charset val="134"/>
      </rPr>
      <t>户，提供就业岗位</t>
    </r>
    <r>
      <rPr>
        <sz val="10"/>
        <rFont val="Times New Roman"/>
        <charset val="134"/>
      </rPr>
      <t>50</t>
    </r>
    <r>
      <rPr>
        <sz val="10"/>
        <rFont val="宋体"/>
        <charset val="134"/>
      </rPr>
      <t>个。收益用于巩固拓展脱贫攻坚成果，增加脱贫群众收入，壮大村集体经济。</t>
    </r>
  </si>
  <si>
    <t>农村基础设施
（含产业配套基础设施）</t>
  </si>
  <si>
    <r>
      <rPr>
        <sz val="10"/>
        <rFont val="宋体"/>
        <charset val="134"/>
      </rPr>
      <t>太平镇弄盏村挡水坝建设</t>
    </r>
  </si>
  <si>
    <r>
      <rPr>
        <sz val="10"/>
        <rFont val="Times New Roman"/>
        <charset val="134"/>
      </rPr>
      <t>1.</t>
    </r>
    <r>
      <rPr>
        <sz val="10"/>
        <rFont val="宋体"/>
        <charset val="134"/>
      </rPr>
      <t>挡水坝基座开挖一般土方</t>
    </r>
    <r>
      <rPr>
        <sz val="10"/>
        <rFont val="Times New Roman"/>
        <charset val="134"/>
      </rPr>
      <t>1500m³</t>
    </r>
    <r>
      <rPr>
        <sz val="10"/>
        <rFont val="宋体"/>
        <charset val="134"/>
      </rPr>
      <t>；</t>
    </r>
    <r>
      <rPr>
        <sz val="10"/>
        <rFont val="Times New Roman"/>
        <charset val="134"/>
      </rPr>
      <t xml:space="preserve">
2.</t>
    </r>
    <r>
      <rPr>
        <sz val="10"/>
        <rFont val="宋体"/>
        <charset val="134"/>
      </rPr>
      <t>新建长</t>
    </r>
    <r>
      <rPr>
        <sz val="10"/>
        <rFont val="Times New Roman"/>
        <charset val="134"/>
      </rPr>
      <t>30m</t>
    </r>
    <r>
      <rPr>
        <sz val="10"/>
        <rFont val="宋体"/>
        <charset val="134"/>
      </rPr>
      <t>，高</t>
    </r>
    <r>
      <rPr>
        <sz val="10"/>
        <rFont val="Times New Roman"/>
        <charset val="134"/>
      </rPr>
      <t>4</t>
    </r>
    <r>
      <rPr>
        <sz val="10"/>
        <rFont val="宋体"/>
        <charset val="134"/>
      </rPr>
      <t>米</t>
    </r>
    <r>
      <rPr>
        <sz val="10"/>
        <rFont val="Times New Roman"/>
        <charset val="134"/>
      </rPr>
      <t>C25</t>
    </r>
    <r>
      <rPr>
        <sz val="10"/>
        <rFont val="宋体"/>
        <charset val="134"/>
      </rPr>
      <t>毛石混凝土拦水坝</t>
    </r>
    <r>
      <rPr>
        <sz val="10"/>
        <rFont val="Times New Roman"/>
        <charset val="134"/>
      </rPr>
      <t>390m³</t>
    </r>
    <r>
      <rPr>
        <sz val="10"/>
        <rFont val="宋体"/>
        <charset val="134"/>
      </rPr>
      <t>；</t>
    </r>
    <r>
      <rPr>
        <sz val="10"/>
        <rFont val="Times New Roman"/>
        <charset val="134"/>
      </rPr>
      <t xml:space="preserve">
3.</t>
    </r>
    <r>
      <rPr>
        <sz val="10"/>
        <rFont val="宋体"/>
        <charset val="134"/>
      </rPr>
      <t>新建一垛直形墙</t>
    </r>
    <r>
      <rPr>
        <sz val="10"/>
        <rFont val="Times New Roman"/>
        <charset val="134"/>
      </rPr>
      <t>223m²</t>
    </r>
    <r>
      <rPr>
        <sz val="10"/>
        <rFont val="宋体"/>
        <charset val="134"/>
      </rPr>
      <t>。</t>
    </r>
  </si>
  <si>
    <r>
      <rPr>
        <sz val="10"/>
        <rFont val="Times New Roman"/>
        <charset val="134"/>
      </rPr>
      <t xml:space="preserve">1. </t>
    </r>
    <r>
      <rPr>
        <sz val="10"/>
        <rFont val="宋体"/>
        <charset val="134"/>
      </rPr>
      <t>在汛期，能够有效阻挡洪水泥石流，保护村庄和农田免受洪水泥石流侵袭。减少洪水对村民生命财产和基础设施的破坏，降低灾害损失。</t>
    </r>
    <r>
      <rPr>
        <sz val="10"/>
        <rFont val="Times New Roman"/>
        <charset val="134"/>
      </rPr>
      <t xml:space="preserve">
2.</t>
    </r>
    <r>
      <rPr>
        <sz val="10"/>
        <rFont val="宋体"/>
        <charset val="134"/>
      </rPr>
      <t>形成的水域可以改善周边生态环境，为水生生物提供栖息地。促进水域生态系统的恢复和发展，增加生物多样性。</t>
    </r>
  </si>
  <si>
    <r>
      <rPr>
        <sz val="10"/>
        <rFont val="宋体"/>
        <charset val="134"/>
      </rPr>
      <t>太平镇人民政府</t>
    </r>
  </si>
  <si>
    <t>其他</t>
  </si>
  <si>
    <r>
      <rPr>
        <sz val="10"/>
        <rFont val="宋体"/>
        <charset val="134"/>
      </rPr>
      <t>盈江县新城乡南挡沟因灾损毁修复工程项目</t>
    </r>
  </si>
  <si>
    <r>
      <rPr>
        <sz val="10"/>
        <rFont val="宋体"/>
        <charset val="134"/>
      </rPr>
      <t>盈江县新城乡南挡沟灾毁修复长度</t>
    </r>
    <r>
      <rPr>
        <sz val="10"/>
        <rFont val="Times New Roman"/>
        <charset val="134"/>
      </rPr>
      <t>140m</t>
    </r>
    <r>
      <rPr>
        <sz val="10"/>
        <rFont val="宋体"/>
        <charset val="134"/>
      </rPr>
      <t>，采用</t>
    </r>
    <r>
      <rPr>
        <sz val="10"/>
        <rFont val="Times New Roman"/>
        <charset val="134"/>
      </rPr>
      <t>C20</t>
    </r>
    <r>
      <rPr>
        <sz val="10"/>
        <rFont val="宋体"/>
        <charset val="134"/>
      </rPr>
      <t>混凝土浇筑，过水断面（宽</t>
    </r>
    <r>
      <rPr>
        <sz val="10"/>
        <rFont val="Times New Roman"/>
        <charset val="134"/>
      </rPr>
      <t>×</t>
    </r>
    <r>
      <rPr>
        <sz val="10"/>
        <rFont val="宋体"/>
        <charset val="134"/>
      </rPr>
      <t>高），</t>
    </r>
    <r>
      <rPr>
        <sz val="10"/>
        <rFont val="Times New Roman"/>
        <charset val="134"/>
      </rPr>
      <t>2m×1.2m</t>
    </r>
    <r>
      <rPr>
        <sz val="10"/>
        <rFont val="宋体"/>
        <charset val="134"/>
      </rPr>
      <t>，沟堤顶宽</t>
    </r>
    <r>
      <rPr>
        <sz val="10"/>
        <rFont val="Times New Roman"/>
        <charset val="134"/>
      </rPr>
      <t>0.3m</t>
    </r>
    <r>
      <rPr>
        <sz val="10"/>
        <rFont val="宋体"/>
        <charset val="134"/>
      </rPr>
      <t>，底宽</t>
    </r>
    <r>
      <rPr>
        <sz val="10"/>
        <rFont val="Times New Roman"/>
        <charset val="134"/>
      </rPr>
      <t>0.4m</t>
    </r>
    <r>
      <rPr>
        <sz val="10"/>
        <rFont val="宋体"/>
        <charset val="134"/>
      </rPr>
      <t>，沟底板宽</t>
    </r>
    <r>
      <rPr>
        <sz val="10"/>
        <rFont val="Times New Roman"/>
        <charset val="134"/>
      </rPr>
      <t>2.6m</t>
    </r>
    <r>
      <rPr>
        <sz val="10"/>
        <rFont val="宋体"/>
        <charset val="134"/>
      </rPr>
      <t>，厚</t>
    </r>
    <r>
      <rPr>
        <sz val="10"/>
        <rFont val="Times New Roman"/>
        <charset val="134"/>
      </rPr>
      <t>0.3m</t>
    </r>
    <r>
      <rPr>
        <sz val="10"/>
        <rFont val="宋体"/>
        <charset val="134"/>
      </rPr>
      <t>（其中</t>
    </r>
    <r>
      <rPr>
        <sz val="10"/>
        <rFont val="Times New Roman"/>
        <charset val="134"/>
      </rPr>
      <t>0.2m</t>
    </r>
    <r>
      <rPr>
        <sz val="10"/>
        <rFont val="宋体"/>
        <charset val="134"/>
      </rPr>
      <t>采用</t>
    </r>
    <r>
      <rPr>
        <sz val="10"/>
        <rFont val="Times New Roman"/>
        <charset val="134"/>
      </rPr>
      <t>C20</t>
    </r>
    <r>
      <rPr>
        <sz val="10"/>
        <rFont val="宋体"/>
        <charset val="134"/>
      </rPr>
      <t>混凝土，</t>
    </r>
    <r>
      <rPr>
        <sz val="10"/>
        <rFont val="Times New Roman"/>
        <charset val="134"/>
      </rPr>
      <t>0.1m</t>
    </r>
    <r>
      <rPr>
        <sz val="10"/>
        <rFont val="宋体"/>
        <charset val="134"/>
      </rPr>
      <t>采用风化料垫层）；修复段沟顶采用</t>
    </r>
    <r>
      <rPr>
        <sz val="10"/>
        <rFont val="Times New Roman"/>
        <charset val="134"/>
      </rPr>
      <t>C25</t>
    </r>
    <r>
      <rPr>
        <sz val="10"/>
        <rFont val="宋体"/>
        <charset val="134"/>
      </rPr>
      <t>钢筋混凝土盖板，盖板长</t>
    </r>
    <r>
      <rPr>
        <sz val="10"/>
        <rFont val="Times New Roman"/>
        <charset val="134"/>
      </rPr>
      <t>160m</t>
    </r>
    <r>
      <rPr>
        <sz val="10"/>
        <rFont val="宋体"/>
        <charset val="134"/>
      </rPr>
      <t>，宽</t>
    </r>
    <r>
      <rPr>
        <sz val="10"/>
        <rFont val="Times New Roman"/>
        <charset val="134"/>
      </rPr>
      <t>2.6m</t>
    </r>
    <r>
      <rPr>
        <sz val="10"/>
        <rFont val="宋体"/>
        <charset val="134"/>
      </rPr>
      <t>，厚</t>
    </r>
    <r>
      <rPr>
        <sz val="10"/>
        <rFont val="Times New Roman"/>
        <charset val="134"/>
      </rPr>
      <t>0.15m</t>
    </r>
    <r>
      <rPr>
        <sz val="10"/>
        <rFont val="宋体"/>
        <charset val="134"/>
      </rPr>
      <t>，开挖斜坡顶采用铁丝网护栏；新建农桥</t>
    </r>
    <r>
      <rPr>
        <sz val="10"/>
        <rFont val="Times New Roman"/>
        <charset val="134"/>
      </rPr>
      <t>1</t>
    </r>
    <r>
      <rPr>
        <sz val="10"/>
        <rFont val="宋体"/>
        <charset val="134"/>
      </rPr>
      <t>座，农桥跨度</t>
    </r>
    <r>
      <rPr>
        <sz val="10"/>
        <rFont val="Times New Roman"/>
        <charset val="134"/>
      </rPr>
      <t>2m</t>
    </r>
    <r>
      <rPr>
        <sz val="10"/>
        <rFont val="宋体"/>
        <charset val="134"/>
      </rPr>
      <t>，桥宽</t>
    </r>
    <r>
      <rPr>
        <sz val="10"/>
        <rFont val="Times New Roman"/>
        <charset val="134"/>
      </rPr>
      <t>4m</t>
    </r>
    <r>
      <rPr>
        <sz val="10"/>
        <rFont val="宋体"/>
        <charset val="134"/>
      </rPr>
      <t>，桥板采用</t>
    </r>
    <r>
      <rPr>
        <sz val="10"/>
        <rFont val="Times New Roman"/>
        <charset val="134"/>
      </rPr>
      <t>C25</t>
    </r>
    <r>
      <rPr>
        <sz val="10"/>
        <rFont val="宋体"/>
        <charset val="134"/>
      </rPr>
      <t>钢筋混凝土，桥墩采用</t>
    </r>
    <r>
      <rPr>
        <sz val="10"/>
        <rFont val="Times New Roman"/>
        <charset val="134"/>
      </rPr>
      <t>C20</t>
    </r>
    <r>
      <rPr>
        <sz val="10"/>
        <rFont val="宋体"/>
        <charset val="134"/>
      </rPr>
      <t>混凝土，桥板厚度</t>
    </r>
    <r>
      <rPr>
        <sz val="10"/>
        <rFont val="Times New Roman"/>
        <charset val="134"/>
      </rPr>
      <t>0.3m</t>
    </r>
    <r>
      <rPr>
        <sz val="10"/>
        <rFont val="宋体"/>
        <charset val="134"/>
      </rPr>
      <t>；新建背水槽</t>
    </r>
    <r>
      <rPr>
        <sz val="10"/>
        <rFont val="Times New Roman"/>
        <charset val="134"/>
      </rPr>
      <t>1</t>
    </r>
    <r>
      <rPr>
        <sz val="10"/>
        <rFont val="宋体"/>
        <charset val="134"/>
      </rPr>
      <t>座，背水槽跨度</t>
    </r>
    <r>
      <rPr>
        <sz val="10"/>
        <rFont val="Times New Roman"/>
        <charset val="134"/>
      </rPr>
      <t>2m</t>
    </r>
    <r>
      <rPr>
        <sz val="10"/>
        <rFont val="宋体"/>
        <charset val="134"/>
      </rPr>
      <t>，宽度</t>
    </r>
    <r>
      <rPr>
        <sz val="10"/>
        <rFont val="Times New Roman"/>
        <charset val="134"/>
      </rPr>
      <t>2.6m</t>
    </r>
    <r>
      <rPr>
        <sz val="10"/>
        <rFont val="宋体"/>
        <charset val="134"/>
      </rPr>
      <t>，槽板采用</t>
    </r>
    <r>
      <rPr>
        <sz val="10"/>
        <rFont val="Times New Roman"/>
        <charset val="134"/>
      </rPr>
      <t>C25</t>
    </r>
    <r>
      <rPr>
        <sz val="10"/>
        <rFont val="宋体"/>
        <charset val="134"/>
      </rPr>
      <t>钢筋混凝土浇筑，槽墩采用</t>
    </r>
    <r>
      <rPr>
        <sz val="10"/>
        <rFont val="Times New Roman"/>
        <charset val="134"/>
      </rPr>
      <t>C20</t>
    </r>
    <r>
      <rPr>
        <sz val="10"/>
        <rFont val="宋体"/>
        <charset val="134"/>
      </rPr>
      <t>混凝土浇筑，背水槽下游设置泄水槽，采用</t>
    </r>
    <r>
      <rPr>
        <sz val="10"/>
        <rFont val="Times New Roman"/>
        <charset val="134"/>
      </rPr>
      <t>C20</t>
    </r>
    <r>
      <rPr>
        <sz val="10"/>
        <rFont val="宋体"/>
        <charset val="134"/>
      </rPr>
      <t>混凝土浇筑；新建农机涵洞</t>
    </r>
    <r>
      <rPr>
        <sz val="10"/>
        <rFont val="Times New Roman"/>
        <charset val="134"/>
      </rPr>
      <t>1</t>
    </r>
    <r>
      <rPr>
        <sz val="10"/>
        <rFont val="宋体"/>
        <charset val="134"/>
      </rPr>
      <t>座，农机涵洞跨度</t>
    </r>
    <r>
      <rPr>
        <sz val="10"/>
        <rFont val="Times New Roman"/>
        <charset val="134"/>
      </rPr>
      <t>1.5m</t>
    </r>
    <r>
      <rPr>
        <sz val="10"/>
        <rFont val="宋体"/>
        <charset val="134"/>
      </rPr>
      <t>，宽度</t>
    </r>
    <r>
      <rPr>
        <sz val="10"/>
        <rFont val="Times New Roman"/>
        <charset val="134"/>
      </rPr>
      <t>5m</t>
    </r>
    <r>
      <rPr>
        <sz val="10"/>
        <rFont val="宋体"/>
        <charset val="134"/>
      </rPr>
      <t>，涵板采用</t>
    </r>
    <r>
      <rPr>
        <sz val="10"/>
        <rFont val="Times New Roman"/>
        <charset val="134"/>
      </rPr>
      <t>C25</t>
    </r>
    <r>
      <rPr>
        <sz val="10"/>
        <rFont val="宋体"/>
        <charset val="134"/>
      </rPr>
      <t>钢筋混凝土浇筑，涵墩采用</t>
    </r>
    <r>
      <rPr>
        <sz val="10"/>
        <rFont val="Times New Roman"/>
        <charset val="134"/>
      </rPr>
      <t>C20</t>
    </r>
    <r>
      <rPr>
        <sz val="10"/>
        <rFont val="宋体"/>
        <charset val="134"/>
      </rPr>
      <t>混凝土浇筑。</t>
    </r>
  </si>
  <si>
    <r>
      <rPr>
        <sz val="10"/>
        <rFont val="宋体"/>
        <charset val="134"/>
      </rPr>
      <t>通过本项目的建设，恢复改善</t>
    </r>
    <r>
      <rPr>
        <sz val="10"/>
        <rFont val="Times New Roman"/>
        <charset val="134"/>
      </rPr>
      <t>4000</t>
    </r>
    <r>
      <rPr>
        <sz val="10"/>
        <rFont val="宋体"/>
        <charset val="134"/>
      </rPr>
      <t>亩农田生产用水境况，涉及新龙、繁勐两个村</t>
    </r>
    <r>
      <rPr>
        <sz val="10"/>
        <rFont val="Times New Roman"/>
        <charset val="134"/>
      </rPr>
      <t>20</t>
    </r>
    <r>
      <rPr>
        <sz val="10"/>
        <rFont val="宋体"/>
        <charset val="134"/>
      </rPr>
      <t>个村民小组</t>
    </r>
    <r>
      <rPr>
        <sz val="10"/>
        <rFont val="Times New Roman"/>
        <charset val="134"/>
      </rPr>
      <t>633</t>
    </r>
    <r>
      <rPr>
        <sz val="10"/>
        <rFont val="宋体"/>
        <charset val="134"/>
      </rPr>
      <t>户</t>
    </r>
    <r>
      <rPr>
        <sz val="10"/>
        <rFont val="Times New Roman"/>
        <charset val="134"/>
      </rPr>
      <t>2378</t>
    </r>
    <r>
      <rPr>
        <sz val="10"/>
        <rFont val="宋体"/>
        <charset val="134"/>
      </rPr>
      <t>人，其中覆盖脱贫人口</t>
    </r>
    <r>
      <rPr>
        <sz val="10"/>
        <rFont val="Times New Roman"/>
        <charset val="134"/>
      </rPr>
      <t>230</t>
    </r>
    <r>
      <rPr>
        <sz val="10"/>
        <rFont val="宋体"/>
        <charset val="134"/>
      </rPr>
      <t>人，工程修复后农户农田生产生活用水得到恢复和改善，获得感、幸福感得到提升，农田建设管护意识明显增强，有效带动项目区域内农业生产水平和农户收入不断提高。进一步促进村集体、群众对农田建设设施管护重要性的认识和提高，农田基础设施的作用得到持续有效发挥。</t>
    </r>
  </si>
  <si>
    <t>人居环境整治</t>
  </si>
  <si>
    <t>农村污水治理</t>
  </si>
  <si>
    <r>
      <rPr>
        <sz val="10"/>
        <rFont val="宋体"/>
        <charset val="134"/>
      </rPr>
      <t>弄盏村农村生活污水治理巩固提升项目</t>
    </r>
  </si>
  <si>
    <r>
      <rPr>
        <sz val="10"/>
        <rFont val="宋体"/>
        <charset val="134"/>
      </rPr>
      <t>新建</t>
    </r>
    <r>
      <rPr>
        <sz val="10"/>
        <rFont val="Times New Roman"/>
        <charset val="134"/>
      </rPr>
      <t>De160PE</t>
    </r>
    <r>
      <rPr>
        <sz val="10"/>
        <rFont val="宋体"/>
        <charset val="134"/>
      </rPr>
      <t>接户管</t>
    </r>
    <r>
      <rPr>
        <sz val="10"/>
        <rFont val="Times New Roman"/>
        <charset val="134"/>
      </rPr>
      <t>8265m</t>
    </r>
    <r>
      <rPr>
        <sz val="10"/>
        <rFont val="宋体"/>
        <charset val="134"/>
      </rPr>
      <t>，新建</t>
    </r>
    <r>
      <rPr>
        <sz val="10"/>
        <rFont val="Times New Roman"/>
        <charset val="134"/>
      </rPr>
      <t>DN200 HDPE</t>
    </r>
    <r>
      <rPr>
        <sz val="10"/>
        <rFont val="宋体"/>
        <charset val="134"/>
      </rPr>
      <t>钢带双壁波纹管污水管</t>
    </r>
    <r>
      <rPr>
        <sz val="10"/>
        <rFont val="Times New Roman"/>
        <charset val="134"/>
      </rPr>
      <t>5741m</t>
    </r>
    <r>
      <rPr>
        <sz val="10"/>
        <rFont val="宋体"/>
        <charset val="134"/>
      </rPr>
      <t>，新建</t>
    </r>
    <r>
      <rPr>
        <sz val="10"/>
        <rFont val="Times New Roman"/>
        <charset val="134"/>
      </rPr>
      <t>DN300 HDPE</t>
    </r>
    <r>
      <rPr>
        <sz val="10"/>
        <rFont val="宋体"/>
        <charset val="134"/>
      </rPr>
      <t>钢带双壁波纹管污水管</t>
    </r>
    <r>
      <rPr>
        <sz val="10"/>
        <rFont val="Times New Roman"/>
        <charset val="134"/>
      </rPr>
      <t>6350m</t>
    </r>
    <r>
      <rPr>
        <sz val="10"/>
        <rFont val="宋体"/>
        <charset val="134"/>
      </rPr>
      <t>，并配套</t>
    </r>
    <r>
      <rPr>
        <sz val="10"/>
        <rFont val="Times New Roman"/>
        <charset val="134"/>
      </rPr>
      <t>φ700</t>
    </r>
    <r>
      <rPr>
        <sz val="10"/>
        <rFont val="宋体"/>
        <charset val="134"/>
      </rPr>
      <t>塑料排水检查井</t>
    </r>
    <r>
      <rPr>
        <sz val="10"/>
        <rFont val="Times New Roman"/>
        <charset val="134"/>
      </rPr>
      <t>538</t>
    </r>
    <r>
      <rPr>
        <sz val="10"/>
        <rFont val="宋体"/>
        <charset val="134"/>
      </rPr>
      <t>座，</t>
    </r>
    <r>
      <rPr>
        <sz val="10"/>
        <rFont val="Times New Roman"/>
        <charset val="134"/>
      </rPr>
      <t>φ700</t>
    </r>
    <r>
      <rPr>
        <sz val="10"/>
        <rFont val="宋体"/>
        <charset val="134"/>
      </rPr>
      <t>塑料排水沉泥井</t>
    </r>
    <r>
      <rPr>
        <sz val="10"/>
        <rFont val="Times New Roman"/>
        <charset val="134"/>
      </rPr>
      <t>269</t>
    </r>
    <r>
      <rPr>
        <sz val="10"/>
        <rFont val="宋体"/>
        <charset val="134"/>
      </rPr>
      <t>座；新建格栅井</t>
    </r>
    <r>
      <rPr>
        <sz val="10"/>
        <rFont val="Times New Roman"/>
        <charset val="134"/>
      </rPr>
      <t>13</t>
    </r>
    <r>
      <rPr>
        <sz val="10"/>
        <rFont val="宋体"/>
        <charset val="134"/>
      </rPr>
      <t>座，新建清扫口</t>
    </r>
    <r>
      <rPr>
        <sz val="10"/>
        <rFont val="Times New Roman"/>
        <charset val="134"/>
      </rPr>
      <t>1102</t>
    </r>
    <r>
      <rPr>
        <sz val="10"/>
        <rFont val="宋体"/>
        <charset val="134"/>
      </rPr>
      <t>座，新建单户人工湿地</t>
    </r>
    <r>
      <rPr>
        <sz val="10"/>
        <rFont val="Times New Roman"/>
        <charset val="134"/>
      </rPr>
      <t>48</t>
    </r>
    <r>
      <rPr>
        <sz val="10"/>
        <rFont val="宋体"/>
        <charset val="134"/>
      </rPr>
      <t>座，单座尺寸为</t>
    </r>
    <r>
      <rPr>
        <sz val="10"/>
        <rFont val="Times New Roman"/>
        <charset val="134"/>
      </rPr>
      <t>1.5*1.0*1.0m</t>
    </r>
    <r>
      <rPr>
        <sz val="10"/>
        <rFont val="宋体"/>
        <charset val="134"/>
      </rPr>
      <t>，新建处理规模为</t>
    </r>
    <r>
      <rPr>
        <sz val="10"/>
        <rFont val="Times New Roman"/>
        <charset val="134"/>
      </rPr>
      <t>Q=2m³/d</t>
    </r>
    <r>
      <rPr>
        <sz val="10"/>
        <rFont val="宋体"/>
        <charset val="134"/>
      </rPr>
      <t>污水处理设施（格栅井</t>
    </r>
    <r>
      <rPr>
        <sz val="10"/>
        <rFont val="Times New Roman"/>
        <charset val="134"/>
      </rPr>
      <t>+</t>
    </r>
    <r>
      <rPr>
        <sz val="10"/>
        <rFont val="宋体"/>
        <charset val="134"/>
      </rPr>
      <t>化粪池</t>
    </r>
    <r>
      <rPr>
        <sz val="10"/>
        <rFont val="Times New Roman"/>
        <charset val="134"/>
      </rPr>
      <t>+</t>
    </r>
    <r>
      <rPr>
        <sz val="10"/>
        <rFont val="宋体"/>
        <charset val="134"/>
      </rPr>
      <t>人工湿地）</t>
    </r>
    <r>
      <rPr>
        <sz val="10"/>
        <rFont val="Times New Roman"/>
        <charset val="134"/>
      </rPr>
      <t>3</t>
    </r>
    <r>
      <rPr>
        <sz val="10"/>
        <rFont val="宋体"/>
        <charset val="134"/>
      </rPr>
      <t>座；新建处理规模为</t>
    </r>
    <r>
      <rPr>
        <sz val="10"/>
        <rFont val="Times New Roman"/>
        <charset val="134"/>
      </rPr>
      <t>Q=6m³/d</t>
    </r>
    <r>
      <rPr>
        <sz val="10"/>
        <rFont val="宋体"/>
        <charset val="134"/>
      </rPr>
      <t>污水处理设施（格栅井</t>
    </r>
    <r>
      <rPr>
        <sz val="10"/>
        <rFont val="Times New Roman"/>
        <charset val="134"/>
      </rPr>
      <t>+</t>
    </r>
    <r>
      <rPr>
        <sz val="10"/>
        <rFont val="宋体"/>
        <charset val="134"/>
      </rPr>
      <t>化粪池</t>
    </r>
    <r>
      <rPr>
        <sz val="10"/>
        <rFont val="Times New Roman"/>
        <charset val="134"/>
      </rPr>
      <t>+</t>
    </r>
    <r>
      <rPr>
        <sz val="10"/>
        <rFont val="宋体"/>
        <charset val="134"/>
      </rPr>
      <t>人工湿地）</t>
    </r>
    <r>
      <rPr>
        <sz val="10"/>
        <rFont val="Times New Roman"/>
        <charset val="134"/>
      </rPr>
      <t>7</t>
    </r>
    <r>
      <rPr>
        <sz val="10"/>
        <rFont val="宋体"/>
        <charset val="134"/>
      </rPr>
      <t>座；新建处理规模为</t>
    </r>
    <r>
      <rPr>
        <sz val="10"/>
        <rFont val="Times New Roman"/>
        <charset val="134"/>
      </rPr>
      <t>Q=10m³/d</t>
    </r>
    <r>
      <rPr>
        <sz val="10"/>
        <rFont val="宋体"/>
        <charset val="134"/>
      </rPr>
      <t>污水处理设施（格栅井</t>
    </r>
    <r>
      <rPr>
        <sz val="10"/>
        <rFont val="Times New Roman"/>
        <charset val="134"/>
      </rPr>
      <t>+</t>
    </r>
    <r>
      <rPr>
        <sz val="10"/>
        <rFont val="宋体"/>
        <charset val="134"/>
      </rPr>
      <t>化粪池</t>
    </r>
    <r>
      <rPr>
        <sz val="10"/>
        <rFont val="Times New Roman"/>
        <charset val="134"/>
      </rPr>
      <t>+</t>
    </r>
    <r>
      <rPr>
        <sz val="10"/>
        <rFont val="宋体"/>
        <charset val="134"/>
      </rPr>
      <t>人工湿地）</t>
    </r>
    <r>
      <rPr>
        <sz val="10"/>
        <rFont val="Times New Roman"/>
        <charset val="134"/>
      </rPr>
      <t>3</t>
    </r>
    <r>
      <rPr>
        <sz val="10"/>
        <rFont val="宋体"/>
        <charset val="134"/>
      </rPr>
      <t>座。</t>
    </r>
  </si>
  <si>
    <r>
      <rPr>
        <sz val="10"/>
        <rFont val="宋体"/>
        <charset val="134"/>
      </rPr>
      <t>项目的实施促进了弄盏村社会经济建设的可持续发展，有利于居民身体健康，并提供了更多的就业机会，创造了有利的生产经营环境，为当地人民安居乐业、和睦相处共同发展、共同富裕发挥了重要作用；弄盏村生活污水治理率（</t>
    </r>
    <r>
      <rPr>
        <sz val="10"/>
        <rFont val="Times New Roman"/>
        <charset val="134"/>
      </rPr>
      <t>%</t>
    </r>
    <r>
      <rPr>
        <sz val="10"/>
        <rFont val="宋体"/>
        <charset val="134"/>
      </rPr>
      <t>）</t>
    </r>
    <r>
      <rPr>
        <sz val="10"/>
        <rFont val="Times New Roman"/>
        <charset val="134"/>
      </rPr>
      <t>≥90%</t>
    </r>
    <r>
      <rPr>
        <sz val="10"/>
        <rFont val="宋体"/>
        <charset val="134"/>
      </rPr>
      <t>，农村环境管理体制和长效机制逐步建立和完善；项目实施后，能够有效削减排入河道的污染物，对局部地区水质改善起到积极的作用。同时，村庄环境的改善，有利于提高村庄的可持续发展空间和进行产业结构的调整，特别是促进了旅游业的发展，调动劳动力向第三产业转移。</t>
    </r>
  </si>
  <si>
    <r>
      <rPr>
        <sz val="10"/>
        <rFont val="宋体"/>
        <charset val="134"/>
      </rPr>
      <t>农村污水治理</t>
    </r>
  </si>
  <si>
    <r>
      <rPr>
        <sz val="10"/>
        <rFont val="宋体"/>
        <charset val="134"/>
      </rPr>
      <t>铜壁关乡三合村污水处理及雨污管网建设项目</t>
    </r>
  </si>
  <si>
    <r>
      <rPr>
        <sz val="10"/>
        <rFont val="宋体"/>
        <charset val="134"/>
      </rPr>
      <t>新建污水、雨水收集管网</t>
    </r>
    <r>
      <rPr>
        <sz val="10"/>
        <rFont val="Times New Roman"/>
        <charset val="134"/>
      </rPr>
      <t>1.5</t>
    </r>
    <r>
      <rPr>
        <sz val="10"/>
        <rFont val="宋体"/>
        <charset val="134"/>
      </rPr>
      <t>公里及道路修复。</t>
    </r>
  </si>
  <si>
    <r>
      <rPr>
        <sz val="10"/>
        <rFont val="宋体"/>
        <charset val="134"/>
      </rPr>
      <t>通过实施该项目，可以有效处理铜壁关乡三合村人口密集区生活污水，进而改善村内人居环境，有益于村内群众的身体健康，进而改变周边生态环境，直接受益人数高达</t>
    </r>
    <r>
      <rPr>
        <sz val="10"/>
        <rFont val="Times New Roman"/>
        <charset val="134"/>
      </rPr>
      <t>6500</t>
    </r>
    <r>
      <rPr>
        <sz val="10"/>
        <rFont val="宋体"/>
        <charset val="134"/>
      </rPr>
      <t>多人。</t>
    </r>
  </si>
  <si>
    <r>
      <rPr>
        <sz val="10"/>
        <rFont val="宋体"/>
        <charset val="134"/>
      </rPr>
      <t>铜壁关乡人民政府</t>
    </r>
  </si>
  <si>
    <r>
      <rPr>
        <sz val="10"/>
        <rFont val="宋体"/>
        <charset val="134"/>
      </rPr>
      <t>产业路、资源路、旅游路建设</t>
    </r>
  </si>
  <si>
    <r>
      <rPr>
        <sz val="10"/>
        <rFont val="宋体"/>
        <charset val="134"/>
      </rPr>
      <t>盈江县</t>
    </r>
    <r>
      <rPr>
        <sz val="10"/>
        <rFont val="Times New Roman"/>
        <charset val="134"/>
      </rPr>
      <t>2025</t>
    </r>
    <r>
      <rPr>
        <sz val="10"/>
        <rFont val="宋体"/>
        <charset val="134"/>
      </rPr>
      <t>年产业道路建设项目（一期）</t>
    </r>
  </si>
  <si>
    <r>
      <rPr>
        <sz val="10"/>
        <rFont val="宋体"/>
        <charset val="134"/>
      </rPr>
      <t>弄璋镇南算村新建硬化带单边沟产业道路总长</t>
    </r>
    <r>
      <rPr>
        <sz val="10"/>
        <rFont val="Times New Roman"/>
        <charset val="134"/>
      </rPr>
      <t>0.5km</t>
    </r>
    <r>
      <rPr>
        <sz val="10"/>
        <rFont val="宋体"/>
        <charset val="134"/>
      </rPr>
      <t>，</t>
    </r>
    <r>
      <rPr>
        <sz val="10"/>
        <rFont val="Times New Roman"/>
        <charset val="134"/>
      </rPr>
      <t>c25</t>
    </r>
    <r>
      <rPr>
        <sz val="10"/>
        <rFont val="宋体"/>
        <charset val="134"/>
      </rPr>
      <t>素砼现浇</t>
    </r>
    <r>
      <rPr>
        <sz val="10"/>
        <rFont val="Times New Roman"/>
        <charset val="134"/>
      </rPr>
      <t>4m</t>
    </r>
    <r>
      <rPr>
        <sz val="10"/>
        <rFont val="宋体"/>
        <charset val="134"/>
      </rPr>
      <t>宽路面，厚度</t>
    </r>
    <r>
      <rPr>
        <sz val="10"/>
        <rFont val="Times New Roman"/>
        <charset val="134"/>
      </rPr>
      <t>0.2m</t>
    </r>
    <r>
      <rPr>
        <sz val="10"/>
        <rFont val="宋体"/>
        <charset val="134"/>
      </rPr>
      <t>，沿路配置</t>
    </r>
    <r>
      <rPr>
        <sz val="10"/>
        <rFont val="Times New Roman"/>
        <charset val="134"/>
      </rPr>
      <t>0.3x0.4m</t>
    </r>
    <r>
      <rPr>
        <sz val="10"/>
        <rFont val="宋体"/>
        <charset val="134"/>
      </rPr>
      <t>单边排水沟，投入</t>
    </r>
    <r>
      <rPr>
        <sz val="10"/>
        <rFont val="Times New Roman"/>
        <charset val="134"/>
      </rPr>
      <t>40</t>
    </r>
    <r>
      <rPr>
        <sz val="10"/>
        <rFont val="宋体"/>
        <charset val="134"/>
      </rPr>
      <t>万；新建硬化带单边沟产业道路总长</t>
    </r>
    <r>
      <rPr>
        <sz val="10"/>
        <rFont val="Times New Roman"/>
        <charset val="134"/>
      </rPr>
      <t>1km</t>
    </r>
    <r>
      <rPr>
        <sz val="10"/>
        <rFont val="宋体"/>
        <charset val="134"/>
      </rPr>
      <t>，</t>
    </r>
    <r>
      <rPr>
        <sz val="10"/>
        <rFont val="Times New Roman"/>
        <charset val="134"/>
      </rPr>
      <t>c25</t>
    </r>
    <r>
      <rPr>
        <sz val="10"/>
        <rFont val="宋体"/>
        <charset val="134"/>
      </rPr>
      <t>素砼现浇</t>
    </r>
    <r>
      <rPr>
        <sz val="10"/>
        <rFont val="Times New Roman"/>
        <charset val="134"/>
      </rPr>
      <t>4m</t>
    </r>
    <r>
      <rPr>
        <sz val="10"/>
        <rFont val="宋体"/>
        <charset val="134"/>
      </rPr>
      <t>宽路面，厚度</t>
    </r>
    <r>
      <rPr>
        <sz val="10"/>
        <rFont val="Times New Roman"/>
        <charset val="134"/>
      </rPr>
      <t>0.2m</t>
    </r>
    <r>
      <rPr>
        <sz val="10"/>
        <rFont val="宋体"/>
        <charset val="134"/>
      </rPr>
      <t>，不设置排水边沟，投入</t>
    </r>
    <r>
      <rPr>
        <sz val="10"/>
        <rFont val="Times New Roman"/>
        <charset val="134"/>
      </rPr>
      <t>60</t>
    </r>
    <r>
      <rPr>
        <sz val="10"/>
        <rFont val="宋体"/>
        <charset val="134"/>
      </rPr>
      <t>万。</t>
    </r>
  </si>
  <si>
    <r>
      <rPr>
        <sz val="10"/>
        <rFont val="Times New Roman"/>
        <charset val="134"/>
      </rPr>
      <t>1.</t>
    </r>
    <r>
      <rPr>
        <sz val="10"/>
        <rFont val="宋体"/>
        <charset val="134"/>
      </rPr>
      <t>解决县内务工人员，解决就地务工人员，促进村民经济发展，降低运输成本。</t>
    </r>
    <r>
      <rPr>
        <sz val="10"/>
        <rFont val="Times New Roman"/>
        <charset val="134"/>
      </rPr>
      <t xml:space="preserve">
2.</t>
    </r>
    <r>
      <rPr>
        <sz val="10"/>
        <rFont val="宋体"/>
        <charset val="134"/>
      </rPr>
      <t>解决产业发展基础设施薄弱短板，保障产业发展道路通畅，减少产业发展成本投入，减少群众人工投入。</t>
    </r>
    <r>
      <rPr>
        <sz val="10"/>
        <rFont val="Times New Roman"/>
        <charset val="134"/>
      </rPr>
      <t xml:space="preserve">
3.</t>
    </r>
    <r>
      <rPr>
        <sz val="10"/>
        <rFont val="宋体"/>
        <charset val="134"/>
      </rPr>
      <t>减少货物运输时间和费用，提高产业物资的流通效率，降低运输原材料和产品的成本。</t>
    </r>
    <r>
      <rPr>
        <sz val="10"/>
        <rFont val="Times New Roman"/>
        <charset val="134"/>
      </rPr>
      <t xml:space="preserve">
4.</t>
    </r>
    <r>
      <rPr>
        <sz val="10"/>
        <rFont val="宋体"/>
        <charset val="134"/>
      </rPr>
      <t>带动盈江县农特产品发展，在原有基础上增产增收，改善产业链生产环境，增加农户收入。</t>
    </r>
  </si>
  <si>
    <r>
      <rPr>
        <sz val="10"/>
        <rFont val="宋体"/>
        <charset val="134"/>
      </rPr>
      <t>农村道路建设（通村路、通户路、小型桥梁等）</t>
    </r>
  </si>
  <si>
    <r>
      <rPr>
        <sz val="10"/>
        <rFont val="Times New Roman"/>
        <charset val="134"/>
      </rPr>
      <t>2025</t>
    </r>
    <r>
      <rPr>
        <sz val="10"/>
        <rFont val="宋体"/>
        <charset val="134"/>
      </rPr>
      <t>年盈江县村内道路建设项目（一期）</t>
    </r>
  </si>
  <si>
    <r>
      <rPr>
        <sz val="10"/>
        <rFont val="宋体"/>
        <charset val="134"/>
      </rPr>
      <t>盏西镇</t>
    </r>
  </si>
  <si>
    <r>
      <rPr>
        <sz val="10"/>
        <rFont val="宋体"/>
        <charset val="134"/>
      </rPr>
      <t>盏西镇：关上村旧城新村道路修建乡村道路</t>
    </r>
    <r>
      <rPr>
        <sz val="10"/>
        <rFont val="Times New Roman"/>
        <charset val="134"/>
      </rPr>
      <t>0.4</t>
    </r>
    <r>
      <rPr>
        <sz val="10"/>
        <rFont val="宋体"/>
        <charset val="134"/>
      </rPr>
      <t>公里，路面类型为混凝土路面，混凝土等级为</t>
    </r>
    <r>
      <rPr>
        <sz val="10"/>
        <rFont val="Times New Roman"/>
        <charset val="134"/>
      </rPr>
      <t>C25</t>
    </r>
    <r>
      <rPr>
        <sz val="10"/>
        <rFont val="宋体"/>
        <charset val="134"/>
      </rPr>
      <t>，路面均宽</t>
    </r>
    <r>
      <rPr>
        <sz val="10"/>
        <rFont val="Times New Roman"/>
        <charset val="134"/>
      </rPr>
      <t>3.5</t>
    </r>
    <r>
      <rPr>
        <sz val="10"/>
        <rFont val="宋体"/>
        <charset val="134"/>
      </rPr>
      <t>米，含排水沟、涵管。</t>
    </r>
  </si>
  <si>
    <r>
      <rPr>
        <sz val="10"/>
        <rFont val="宋体"/>
        <charset val="134"/>
      </rPr>
      <t>改善居民出行条件，提高生活质量。减少道路扬尘，改善空气质量，合理规划排水设施，避免水土流失。</t>
    </r>
  </si>
  <si>
    <r>
      <rPr>
        <sz val="10"/>
        <rFont val="宋体"/>
        <charset val="134"/>
      </rPr>
      <t>盏西镇人民政府</t>
    </r>
  </si>
  <si>
    <r>
      <rPr>
        <sz val="10"/>
        <rFont val="宋体"/>
        <charset val="134"/>
      </rPr>
      <t>农村供水保障设施建设</t>
    </r>
  </si>
  <si>
    <r>
      <rPr>
        <sz val="10"/>
        <rFont val="宋体"/>
        <charset val="134"/>
      </rPr>
      <t>盈江县</t>
    </r>
    <r>
      <rPr>
        <sz val="10"/>
        <rFont val="Times New Roman"/>
        <charset val="134"/>
      </rPr>
      <t>2025</t>
    </r>
    <r>
      <rPr>
        <sz val="10"/>
        <rFont val="宋体"/>
        <charset val="134"/>
      </rPr>
      <t>年农村饮水安全巩固提升项目</t>
    </r>
  </si>
  <si>
    <r>
      <rPr>
        <sz val="10"/>
        <rFont val="宋体"/>
        <charset val="134"/>
      </rPr>
      <t>盏西镇、弄璋镇、支那乡、苏典乡、新城乡、勐弄乡</t>
    </r>
  </si>
  <si>
    <r>
      <rPr>
        <sz val="10"/>
        <rFont val="宋体"/>
        <charset val="134"/>
      </rPr>
      <t>新建和改造取水设施</t>
    </r>
    <r>
      <rPr>
        <sz val="10"/>
        <rFont val="Times New Roman"/>
        <charset val="134"/>
      </rPr>
      <t>7</t>
    </r>
    <r>
      <rPr>
        <sz val="10"/>
        <rFont val="宋体"/>
        <charset val="134"/>
      </rPr>
      <t>套、蓄水池</t>
    </r>
    <r>
      <rPr>
        <sz val="10"/>
        <rFont val="Times New Roman"/>
        <charset val="134"/>
      </rPr>
      <t>3</t>
    </r>
    <r>
      <rPr>
        <sz val="10"/>
        <rFont val="宋体"/>
        <charset val="134"/>
      </rPr>
      <t>座，铺设和更新改造输配水管网</t>
    </r>
    <r>
      <rPr>
        <sz val="10"/>
        <rFont val="Times New Roman"/>
        <charset val="134"/>
      </rPr>
      <t>53.59</t>
    </r>
    <r>
      <rPr>
        <sz val="10"/>
        <rFont val="宋体"/>
        <charset val="134"/>
      </rPr>
      <t>公里。其中：</t>
    </r>
    <r>
      <rPr>
        <sz val="10"/>
        <rFont val="Times New Roman"/>
        <charset val="134"/>
      </rPr>
      <t xml:space="preserve">
1</t>
    </r>
    <r>
      <rPr>
        <sz val="10"/>
        <rFont val="宋体"/>
        <charset val="134"/>
      </rPr>
      <t>、盏西镇关上村、团坡村，新建和改造取水设施</t>
    </r>
    <r>
      <rPr>
        <sz val="10"/>
        <rFont val="Times New Roman"/>
        <charset val="134"/>
      </rPr>
      <t>1</t>
    </r>
    <r>
      <rPr>
        <sz val="10"/>
        <rFont val="宋体"/>
        <charset val="134"/>
      </rPr>
      <t>套、蓄水池</t>
    </r>
    <r>
      <rPr>
        <sz val="10"/>
        <rFont val="Times New Roman"/>
        <charset val="134"/>
      </rPr>
      <t>2</t>
    </r>
    <r>
      <rPr>
        <sz val="10"/>
        <rFont val="宋体"/>
        <charset val="134"/>
      </rPr>
      <t>座，铺设和更新改造输配水管网</t>
    </r>
    <r>
      <rPr>
        <sz val="10"/>
        <rFont val="Times New Roman"/>
        <charset val="134"/>
      </rPr>
      <t>25.66</t>
    </r>
    <r>
      <rPr>
        <sz val="10"/>
        <rFont val="宋体"/>
        <charset val="134"/>
      </rPr>
      <t>公里。</t>
    </r>
    <r>
      <rPr>
        <sz val="10"/>
        <rFont val="Times New Roman"/>
        <charset val="134"/>
      </rPr>
      <t xml:space="preserve">
2</t>
    </r>
    <r>
      <rPr>
        <sz val="10"/>
        <rFont val="宋体"/>
        <charset val="134"/>
      </rPr>
      <t>、弄璋镇芒相村，新建和改造取水设施</t>
    </r>
    <r>
      <rPr>
        <sz val="10"/>
        <rFont val="Times New Roman"/>
        <charset val="134"/>
      </rPr>
      <t>2</t>
    </r>
    <r>
      <rPr>
        <sz val="10"/>
        <rFont val="宋体"/>
        <charset val="134"/>
      </rPr>
      <t>套，铺设和更新改造输配水管网</t>
    </r>
    <r>
      <rPr>
        <sz val="10"/>
        <rFont val="Times New Roman"/>
        <charset val="134"/>
      </rPr>
      <t>2.33</t>
    </r>
    <r>
      <rPr>
        <sz val="10"/>
        <rFont val="宋体"/>
        <charset val="134"/>
      </rPr>
      <t>公里。</t>
    </r>
    <r>
      <rPr>
        <sz val="10"/>
        <rFont val="Times New Roman"/>
        <charset val="134"/>
      </rPr>
      <t xml:space="preserve">
3</t>
    </r>
    <r>
      <rPr>
        <sz val="10"/>
        <rFont val="宋体"/>
        <charset val="134"/>
      </rPr>
      <t>、支那乡支那村，铺设和更新改造输配水管网</t>
    </r>
    <r>
      <rPr>
        <sz val="10"/>
        <rFont val="Times New Roman"/>
        <charset val="134"/>
      </rPr>
      <t>3.5</t>
    </r>
    <r>
      <rPr>
        <sz val="10"/>
        <rFont val="宋体"/>
        <charset val="134"/>
      </rPr>
      <t>公里。</t>
    </r>
    <r>
      <rPr>
        <sz val="10"/>
        <rFont val="Times New Roman"/>
        <charset val="134"/>
      </rPr>
      <t xml:space="preserve">
4</t>
    </r>
    <r>
      <rPr>
        <sz val="10"/>
        <rFont val="宋体"/>
        <charset val="134"/>
      </rPr>
      <t>、苏典乡勐嘎村，新建和改造取水设施</t>
    </r>
    <r>
      <rPr>
        <sz val="10"/>
        <rFont val="Times New Roman"/>
        <charset val="134"/>
      </rPr>
      <t>1</t>
    </r>
    <r>
      <rPr>
        <sz val="10"/>
        <rFont val="宋体"/>
        <charset val="134"/>
      </rPr>
      <t>套，铺设和更新改造输配水管网</t>
    </r>
    <r>
      <rPr>
        <sz val="10"/>
        <rFont val="Times New Roman"/>
        <charset val="134"/>
      </rPr>
      <t>5</t>
    </r>
    <r>
      <rPr>
        <sz val="10"/>
        <rFont val="宋体"/>
        <charset val="134"/>
      </rPr>
      <t>公里。</t>
    </r>
    <r>
      <rPr>
        <sz val="10"/>
        <rFont val="Times New Roman"/>
        <charset val="134"/>
      </rPr>
      <t xml:space="preserve">
5</t>
    </r>
    <r>
      <rPr>
        <sz val="10"/>
        <rFont val="宋体"/>
        <charset val="134"/>
      </rPr>
      <t>、新城乡杏坝村、傣龙村，新建和改造取水设施</t>
    </r>
    <r>
      <rPr>
        <sz val="10"/>
        <rFont val="Times New Roman"/>
        <charset val="134"/>
      </rPr>
      <t>2</t>
    </r>
    <r>
      <rPr>
        <sz val="10"/>
        <rFont val="宋体"/>
        <charset val="134"/>
      </rPr>
      <t>套，铺设和更新改造输配水管网</t>
    </r>
    <r>
      <rPr>
        <sz val="10"/>
        <rFont val="Times New Roman"/>
        <charset val="134"/>
      </rPr>
      <t>13</t>
    </r>
    <r>
      <rPr>
        <sz val="10"/>
        <rFont val="宋体"/>
        <charset val="134"/>
      </rPr>
      <t>公里。</t>
    </r>
    <r>
      <rPr>
        <sz val="10"/>
        <rFont val="Times New Roman"/>
        <charset val="134"/>
      </rPr>
      <t xml:space="preserve">
6</t>
    </r>
    <r>
      <rPr>
        <sz val="10"/>
        <rFont val="宋体"/>
        <charset val="134"/>
      </rPr>
      <t>、勐弄乡勐典村，新建和改造取水设施</t>
    </r>
    <r>
      <rPr>
        <sz val="10"/>
        <rFont val="Times New Roman"/>
        <charset val="134"/>
      </rPr>
      <t>1</t>
    </r>
    <r>
      <rPr>
        <sz val="10"/>
        <rFont val="宋体"/>
        <charset val="134"/>
      </rPr>
      <t>套、蓄水池</t>
    </r>
    <r>
      <rPr>
        <sz val="10"/>
        <rFont val="Times New Roman"/>
        <charset val="134"/>
      </rPr>
      <t>1</t>
    </r>
    <r>
      <rPr>
        <sz val="10"/>
        <rFont val="宋体"/>
        <charset val="134"/>
      </rPr>
      <t>座，铺设和更新改造输配水管网</t>
    </r>
    <r>
      <rPr>
        <sz val="10"/>
        <rFont val="Times New Roman"/>
        <charset val="134"/>
      </rPr>
      <t>4.1</t>
    </r>
    <r>
      <rPr>
        <sz val="10"/>
        <rFont val="宋体"/>
        <charset val="134"/>
      </rPr>
      <t>公里。</t>
    </r>
  </si>
  <si>
    <r>
      <rPr>
        <sz val="10"/>
        <rFont val="宋体"/>
        <charset val="134"/>
      </rPr>
      <t>通过项目的建成实施，可改造提升盏西镇等乡镇</t>
    </r>
    <r>
      <rPr>
        <sz val="10"/>
        <rFont val="Times New Roman"/>
        <charset val="134"/>
      </rPr>
      <t>1141</t>
    </r>
    <r>
      <rPr>
        <sz val="10"/>
        <rFont val="宋体"/>
        <charset val="134"/>
      </rPr>
      <t>户</t>
    </r>
    <r>
      <rPr>
        <sz val="10"/>
        <rFont val="Times New Roman"/>
        <charset val="134"/>
      </rPr>
      <t>8219</t>
    </r>
    <r>
      <rPr>
        <sz val="10"/>
        <rFont val="宋体"/>
        <charset val="134"/>
      </rPr>
      <t>人的饮水工程设施，保障农村饮水安全，提高人居环境。</t>
    </r>
  </si>
  <si>
    <r>
      <rPr>
        <sz val="10"/>
        <rFont val="宋体"/>
        <charset val="134"/>
      </rPr>
      <t>盈江县水利局</t>
    </r>
  </si>
  <si>
    <r>
      <rPr>
        <sz val="10"/>
        <rFont val="宋体"/>
        <charset val="134"/>
      </rPr>
      <t>农村卫生厕所改造（户用、公共厕所）</t>
    </r>
  </si>
  <si>
    <r>
      <rPr>
        <sz val="10"/>
        <rFont val="宋体"/>
        <charset val="134"/>
      </rPr>
      <t>盈江县</t>
    </r>
    <r>
      <rPr>
        <sz val="10"/>
        <rFont val="Times New Roman"/>
        <charset val="134"/>
      </rPr>
      <t>2025</t>
    </r>
    <r>
      <rPr>
        <sz val="10"/>
        <rFont val="宋体"/>
        <charset val="134"/>
      </rPr>
      <t>年农村公厕建设项目（一期）</t>
    </r>
  </si>
  <si>
    <r>
      <rPr>
        <sz val="10"/>
        <rFont val="宋体"/>
        <charset val="134"/>
      </rPr>
      <t>弄璋镇、太平镇、勐弄乡、新城乡</t>
    </r>
  </si>
  <si>
    <r>
      <rPr>
        <sz val="10"/>
        <rFont val="宋体"/>
        <charset val="134"/>
      </rPr>
      <t>新建农村卫生公厕</t>
    </r>
    <r>
      <rPr>
        <sz val="10"/>
        <rFont val="Times New Roman"/>
        <charset val="134"/>
      </rPr>
      <t>5</t>
    </r>
    <r>
      <rPr>
        <sz val="10"/>
        <rFont val="宋体"/>
        <charset val="134"/>
      </rPr>
      <t>座，计划投入资金每座公厕</t>
    </r>
    <r>
      <rPr>
        <sz val="10"/>
        <rFont val="Times New Roman"/>
        <charset val="134"/>
      </rPr>
      <t>14</t>
    </r>
    <r>
      <rPr>
        <sz val="10"/>
        <rFont val="宋体"/>
        <charset val="134"/>
      </rPr>
      <t>万元，共计投入资金</t>
    </r>
    <r>
      <rPr>
        <sz val="10"/>
        <rFont val="Times New Roman"/>
        <charset val="134"/>
      </rPr>
      <t>70</t>
    </r>
    <r>
      <rPr>
        <sz val="10"/>
        <rFont val="宋体"/>
        <charset val="134"/>
      </rPr>
      <t>万元。厕位数（男</t>
    </r>
    <r>
      <rPr>
        <sz val="10"/>
        <rFont val="Times New Roman"/>
        <charset val="134"/>
      </rPr>
      <t>/</t>
    </r>
    <r>
      <rPr>
        <sz val="10"/>
        <rFont val="宋体"/>
        <charset val="134"/>
      </rPr>
      <t>女）</t>
    </r>
    <r>
      <rPr>
        <sz val="10"/>
        <rFont val="Times New Roman"/>
        <charset val="134"/>
      </rPr>
      <t>7</t>
    </r>
    <r>
      <rPr>
        <sz val="10"/>
        <rFont val="宋体"/>
        <charset val="134"/>
      </rPr>
      <t>个（</t>
    </r>
    <r>
      <rPr>
        <sz val="10"/>
        <rFont val="Times New Roman"/>
        <charset val="134"/>
      </rPr>
      <t>3/4</t>
    </r>
    <r>
      <rPr>
        <sz val="10"/>
        <rFont val="宋体"/>
        <charset val="134"/>
      </rPr>
      <t>），建筑面积</t>
    </r>
    <r>
      <rPr>
        <sz val="10"/>
        <rFont val="Times New Roman"/>
        <charset val="134"/>
      </rPr>
      <t>25m²</t>
    </r>
    <r>
      <rPr>
        <sz val="10"/>
        <rFont val="宋体"/>
        <charset val="134"/>
      </rPr>
      <t>以上，公厕室内净高</t>
    </r>
    <r>
      <rPr>
        <sz val="10"/>
        <rFont val="Times New Roman"/>
        <charset val="134"/>
      </rPr>
      <t>≥3.5</t>
    </r>
    <r>
      <rPr>
        <sz val="10"/>
        <rFont val="宋体"/>
        <charset val="134"/>
      </rPr>
      <t>米。厕所类型为三格化粪池厕所；化粪池有效容积</t>
    </r>
    <r>
      <rPr>
        <sz val="10"/>
        <rFont val="Times New Roman"/>
        <charset val="134"/>
      </rPr>
      <t>≥9 m³</t>
    </r>
    <r>
      <rPr>
        <sz val="10"/>
        <rFont val="宋体"/>
        <charset val="134"/>
      </rPr>
      <t>，化粪池容积比例为</t>
    </r>
    <r>
      <rPr>
        <sz val="10"/>
        <rFont val="Times New Roman"/>
        <charset val="134"/>
      </rPr>
      <t>2:1:3</t>
    </r>
    <r>
      <rPr>
        <sz val="10"/>
        <rFont val="宋体"/>
        <charset val="134"/>
      </rPr>
      <t>（过粪管内壁光滑，管内径为</t>
    </r>
    <r>
      <rPr>
        <sz val="10"/>
        <rFont val="Times New Roman"/>
        <charset val="134"/>
      </rPr>
      <t>≥110mm</t>
    </r>
    <r>
      <rPr>
        <sz val="10"/>
        <rFont val="宋体"/>
        <charset val="134"/>
      </rPr>
      <t>，长度</t>
    </r>
    <r>
      <rPr>
        <sz val="10"/>
        <rFont val="Times New Roman"/>
        <charset val="134"/>
      </rPr>
      <t>≥550mm</t>
    </r>
    <r>
      <rPr>
        <sz val="10"/>
        <rFont val="宋体"/>
        <charset val="134"/>
      </rPr>
      <t>），化粪池有效深度</t>
    </r>
    <r>
      <rPr>
        <sz val="10"/>
        <rFont val="Times New Roman"/>
        <charset val="134"/>
      </rPr>
      <t>≥1000mm</t>
    </r>
    <r>
      <rPr>
        <sz val="10"/>
        <rFont val="宋体"/>
        <charset val="134"/>
      </rPr>
      <t>。化粪池上沿要高出地面</t>
    </r>
    <r>
      <rPr>
        <sz val="10"/>
        <rFont val="Times New Roman"/>
        <charset val="134"/>
      </rPr>
      <t>100mm</t>
    </r>
    <r>
      <rPr>
        <sz val="10"/>
        <rFont val="宋体"/>
        <charset val="134"/>
      </rPr>
      <t>，并密闭加盖，有效防止雨水流入。相关水、电等附属设施，具体参数严格按照《云南省农村厕所改造建设技术指南（试行）》执行。</t>
    </r>
  </si>
  <si>
    <r>
      <rPr>
        <sz val="10"/>
        <rFont val="宋体"/>
        <charset val="134"/>
      </rPr>
      <t>通过本项目的建设，极大的改善了农村人居环境，项目覆盖弄璋镇、太平镇、勐弄乡、新城乡</t>
    </r>
    <r>
      <rPr>
        <sz val="10"/>
        <rFont val="Times New Roman"/>
        <charset val="134"/>
      </rPr>
      <t>4</t>
    </r>
    <r>
      <rPr>
        <sz val="10"/>
        <rFont val="宋体"/>
        <charset val="134"/>
      </rPr>
      <t>个乡镇，涉及</t>
    </r>
    <r>
      <rPr>
        <sz val="10"/>
        <rFont val="Times New Roman"/>
        <charset val="134"/>
      </rPr>
      <t>5</t>
    </r>
    <r>
      <rPr>
        <sz val="10"/>
        <rFont val="宋体"/>
        <charset val="134"/>
      </rPr>
      <t>个村民小组</t>
    </r>
    <r>
      <rPr>
        <sz val="10"/>
        <rFont val="Times New Roman"/>
        <charset val="134"/>
      </rPr>
      <t>615</t>
    </r>
    <r>
      <rPr>
        <sz val="10"/>
        <rFont val="宋体"/>
        <charset val="134"/>
      </rPr>
      <t>户</t>
    </r>
    <r>
      <rPr>
        <sz val="10"/>
        <rFont val="Times New Roman"/>
        <charset val="134"/>
      </rPr>
      <t>2796</t>
    </r>
    <r>
      <rPr>
        <sz val="10"/>
        <rFont val="宋体"/>
        <charset val="134"/>
      </rPr>
      <t>人，改厕后农民群众生活质量显著改善，获得感、幸福感不断提升，卫生意识明显增强，将有效带动农村精神文明建设再上新台阶。通过改建卫生公厕提高人居环境可以减少疾病发生，从而节省医疗费用。根本上改变农村公厕</t>
    </r>
    <r>
      <rPr>
        <sz val="10"/>
        <rFont val="Times New Roman"/>
        <charset val="134"/>
      </rPr>
      <t>“</t>
    </r>
    <r>
      <rPr>
        <sz val="10"/>
        <rFont val="宋体"/>
        <charset val="134"/>
      </rPr>
      <t>脏、乱、差</t>
    </r>
    <r>
      <rPr>
        <sz val="10"/>
        <rFont val="Times New Roman"/>
        <charset val="134"/>
      </rPr>
      <t>”</t>
    </r>
    <r>
      <rPr>
        <sz val="10"/>
        <rFont val="宋体"/>
        <charset val="134"/>
      </rPr>
      <t>的现象，进一步促进农村生态环境改善，农村居住环境将更加整洁卫生。</t>
    </r>
  </si>
  <si>
    <r>
      <rPr>
        <sz val="10"/>
        <rFont val="宋体"/>
        <charset val="134"/>
      </rPr>
      <t>弄璋镇、卡场镇</t>
    </r>
  </si>
  <si>
    <r>
      <rPr>
        <sz val="10"/>
        <rFont val="Times New Roman"/>
        <charset val="134"/>
      </rPr>
      <t>1.</t>
    </r>
    <r>
      <rPr>
        <sz val="10"/>
        <rFont val="宋体"/>
        <charset val="134"/>
      </rPr>
      <t>弄璋镇：①芒相村修复芒坤小组生产道路</t>
    </r>
    <r>
      <rPr>
        <sz val="10"/>
        <rFont val="Times New Roman"/>
        <charset val="134"/>
      </rPr>
      <t>1</t>
    </r>
    <r>
      <rPr>
        <sz val="10"/>
        <rFont val="宋体"/>
        <charset val="134"/>
      </rPr>
      <t>条，长</t>
    </r>
    <r>
      <rPr>
        <sz val="10"/>
        <rFont val="Times New Roman"/>
        <charset val="134"/>
      </rPr>
      <t>3.98</t>
    </r>
    <r>
      <rPr>
        <sz val="10"/>
        <rFont val="宋体"/>
        <charset val="134"/>
      </rPr>
      <t>公里、宽</t>
    </r>
    <r>
      <rPr>
        <sz val="10"/>
        <rFont val="Times New Roman"/>
        <charset val="134"/>
      </rPr>
      <t>5</t>
    </r>
    <r>
      <rPr>
        <sz val="10"/>
        <rFont val="宋体"/>
        <charset val="134"/>
      </rPr>
      <t>米，含排水沟；②新建南算村产业道路硬化总长</t>
    </r>
    <r>
      <rPr>
        <sz val="10"/>
        <rFont val="Times New Roman"/>
        <charset val="134"/>
      </rPr>
      <t>2.59</t>
    </r>
    <r>
      <rPr>
        <sz val="10"/>
        <rFont val="宋体"/>
        <charset val="134"/>
      </rPr>
      <t>公里、宽</t>
    </r>
    <r>
      <rPr>
        <sz val="10"/>
        <rFont val="Times New Roman"/>
        <charset val="134"/>
      </rPr>
      <t>5</t>
    </r>
    <r>
      <rPr>
        <sz val="10"/>
        <rFont val="宋体"/>
        <charset val="134"/>
      </rPr>
      <t>米，水泥路面，含路基建设、河道桥梁架设，挡土墙等内容，起点位于南算村小蛮然村民小组，终点位于模恒村姐焕村民小组。</t>
    </r>
    <r>
      <rPr>
        <sz val="10"/>
        <rFont val="Times New Roman"/>
        <charset val="134"/>
      </rPr>
      <t xml:space="preserve">
2.</t>
    </r>
    <r>
      <rPr>
        <sz val="10"/>
        <rFont val="宋体"/>
        <charset val="134"/>
      </rPr>
      <t>卡场镇：草坝村吾呀小组修建产业道路，铺垫砂石</t>
    </r>
    <r>
      <rPr>
        <sz val="10"/>
        <rFont val="Times New Roman"/>
        <charset val="134"/>
      </rPr>
      <t>3</t>
    </r>
    <r>
      <rPr>
        <sz val="10"/>
        <rFont val="宋体"/>
        <charset val="134"/>
      </rPr>
      <t>公里、宽</t>
    </r>
    <r>
      <rPr>
        <sz val="10"/>
        <rFont val="Times New Roman"/>
        <charset val="134"/>
      </rPr>
      <t>4.5</t>
    </r>
    <r>
      <rPr>
        <sz val="10"/>
        <rFont val="宋体"/>
        <charset val="134"/>
      </rPr>
      <t>米，三面支砌排水沟。</t>
    </r>
  </si>
  <si>
    <r>
      <rPr>
        <sz val="10"/>
        <rFont val="宋体"/>
        <charset val="134"/>
      </rPr>
      <t>其他</t>
    </r>
  </si>
  <si>
    <r>
      <rPr>
        <sz val="10"/>
        <rFont val="宋体"/>
        <charset val="134"/>
      </rPr>
      <t>盈江县</t>
    </r>
    <r>
      <rPr>
        <sz val="10"/>
        <rFont val="Times New Roman"/>
        <charset val="134"/>
      </rPr>
      <t>2025</t>
    </r>
    <r>
      <rPr>
        <sz val="10"/>
        <rFont val="宋体"/>
        <charset val="134"/>
      </rPr>
      <t>年公共照明设施建设（一期）</t>
    </r>
  </si>
  <si>
    <r>
      <rPr>
        <sz val="10"/>
        <rFont val="宋体"/>
        <charset val="134"/>
      </rPr>
      <t>盏西、新城、昔马、旧城、支那</t>
    </r>
  </si>
  <si>
    <r>
      <rPr>
        <sz val="10"/>
        <rFont val="宋体"/>
        <charset val="134"/>
      </rPr>
      <t>安装太阳能路灯</t>
    </r>
    <r>
      <rPr>
        <sz val="10"/>
        <rFont val="Times New Roman"/>
        <charset val="134"/>
      </rPr>
      <t>365</t>
    </r>
    <r>
      <rPr>
        <sz val="10"/>
        <rFont val="宋体"/>
        <charset val="134"/>
      </rPr>
      <t>盏，其中：</t>
    </r>
    <r>
      <rPr>
        <sz val="10"/>
        <rFont val="Times New Roman"/>
        <charset val="134"/>
      </rPr>
      <t xml:space="preserve">
</t>
    </r>
    <r>
      <rPr>
        <sz val="10"/>
        <rFont val="宋体"/>
        <charset val="134"/>
      </rPr>
      <t>①平原镇：共计安装太阳能路灯</t>
    </r>
    <r>
      <rPr>
        <sz val="10"/>
        <rFont val="Times New Roman"/>
        <charset val="134"/>
      </rPr>
      <t>60</t>
    </r>
    <r>
      <rPr>
        <sz val="10"/>
        <rFont val="宋体"/>
        <charset val="134"/>
      </rPr>
      <t>盏，其中：高里村玉麦寨、光明社安装</t>
    </r>
    <r>
      <rPr>
        <sz val="10"/>
        <rFont val="Times New Roman"/>
        <charset val="134"/>
      </rPr>
      <t>10</t>
    </r>
    <r>
      <rPr>
        <sz val="10"/>
        <rFont val="宋体"/>
        <charset val="134"/>
      </rPr>
      <t>盏；拉勐村大拉俄安装</t>
    </r>
    <r>
      <rPr>
        <sz val="10"/>
        <rFont val="Times New Roman"/>
        <charset val="134"/>
      </rPr>
      <t>10</t>
    </r>
    <r>
      <rPr>
        <sz val="10"/>
        <rFont val="宋体"/>
        <charset val="134"/>
      </rPr>
      <t>盏；勐町村贺回村民小组安装</t>
    </r>
    <r>
      <rPr>
        <sz val="10"/>
        <rFont val="Times New Roman"/>
        <charset val="134"/>
      </rPr>
      <t>10</t>
    </r>
    <r>
      <rPr>
        <sz val="10"/>
        <rFont val="宋体"/>
        <charset val="134"/>
      </rPr>
      <t>盏；兴和村户勐街道安装</t>
    </r>
    <r>
      <rPr>
        <sz val="10"/>
        <rFont val="Times New Roman"/>
        <charset val="134"/>
      </rPr>
      <t>15</t>
    </r>
    <r>
      <rPr>
        <sz val="10"/>
        <rFont val="宋体"/>
        <charset val="134"/>
      </rPr>
      <t>盏；丙辉村汉一、汉二安装</t>
    </r>
    <r>
      <rPr>
        <sz val="10"/>
        <rFont val="Times New Roman"/>
        <charset val="134"/>
      </rPr>
      <t>15</t>
    </r>
    <r>
      <rPr>
        <sz val="10"/>
        <rFont val="宋体"/>
        <charset val="134"/>
      </rPr>
      <t>盏。</t>
    </r>
    <r>
      <rPr>
        <sz val="10"/>
        <rFont val="Times New Roman"/>
        <charset val="134"/>
      </rPr>
      <t xml:space="preserve">
</t>
    </r>
    <r>
      <rPr>
        <sz val="10"/>
        <rFont val="宋体"/>
        <charset val="134"/>
      </rPr>
      <t>②新城乡：共计安装太阳能路灯</t>
    </r>
    <r>
      <rPr>
        <sz val="10"/>
        <rFont val="Times New Roman"/>
        <charset val="134"/>
      </rPr>
      <t>70</t>
    </r>
    <r>
      <rPr>
        <sz val="10"/>
        <rFont val="宋体"/>
        <charset val="134"/>
      </rPr>
      <t>盏，其中：户拉自然村安装</t>
    </r>
    <r>
      <rPr>
        <sz val="10"/>
        <rFont val="Times New Roman"/>
        <charset val="134"/>
      </rPr>
      <t>40</t>
    </r>
    <r>
      <rPr>
        <sz val="10"/>
        <rFont val="宋体"/>
        <charset val="134"/>
      </rPr>
      <t>盏；上拱岭村安装</t>
    </r>
    <r>
      <rPr>
        <sz val="10"/>
        <rFont val="Times New Roman"/>
        <charset val="134"/>
      </rPr>
      <t>30</t>
    </r>
    <r>
      <rPr>
        <sz val="10"/>
        <rFont val="宋体"/>
        <charset val="134"/>
      </rPr>
      <t>盏。</t>
    </r>
    <r>
      <rPr>
        <sz val="10"/>
        <rFont val="Times New Roman"/>
        <charset val="134"/>
      </rPr>
      <t xml:space="preserve">
</t>
    </r>
    <r>
      <rPr>
        <sz val="10"/>
        <rFont val="宋体"/>
        <charset val="134"/>
      </rPr>
      <t>③昔马镇：共计安装太阳能路灯</t>
    </r>
    <r>
      <rPr>
        <sz val="10"/>
        <rFont val="Times New Roman"/>
        <charset val="134"/>
      </rPr>
      <t>70</t>
    </r>
    <r>
      <rPr>
        <sz val="10"/>
        <rFont val="宋体"/>
        <charset val="134"/>
      </rPr>
      <t>盏，其中：梨树园安装</t>
    </r>
    <r>
      <rPr>
        <sz val="10"/>
        <rFont val="Times New Roman"/>
        <charset val="134"/>
      </rPr>
      <t>35</t>
    </r>
    <r>
      <rPr>
        <sz val="10"/>
        <rFont val="宋体"/>
        <charset val="134"/>
      </rPr>
      <t>盏，街子（而排寨）安装</t>
    </r>
    <r>
      <rPr>
        <sz val="10"/>
        <rFont val="Times New Roman"/>
        <charset val="134"/>
      </rPr>
      <t>20</t>
    </r>
    <r>
      <rPr>
        <sz val="10"/>
        <rFont val="宋体"/>
        <charset val="134"/>
      </rPr>
      <t>盏，尖山脚安装</t>
    </r>
    <r>
      <rPr>
        <sz val="10"/>
        <rFont val="Times New Roman"/>
        <charset val="134"/>
      </rPr>
      <t>15</t>
    </r>
    <r>
      <rPr>
        <sz val="10"/>
        <rFont val="宋体"/>
        <charset val="134"/>
      </rPr>
      <t>盏。</t>
    </r>
    <r>
      <rPr>
        <sz val="10"/>
        <rFont val="Times New Roman"/>
        <charset val="134"/>
      </rPr>
      <t xml:space="preserve">
</t>
    </r>
    <r>
      <rPr>
        <sz val="10"/>
        <rFont val="宋体"/>
        <charset val="134"/>
      </rPr>
      <t>④盏西镇：共计安装太阳能路灯</t>
    </r>
    <r>
      <rPr>
        <sz val="10"/>
        <rFont val="Times New Roman"/>
        <charset val="134"/>
      </rPr>
      <t>65</t>
    </r>
    <r>
      <rPr>
        <sz val="10"/>
        <rFont val="宋体"/>
        <charset val="134"/>
      </rPr>
      <t>盏，全部位于双龙村。</t>
    </r>
    <r>
      <rPr>
        <sz val="10"/>
        <rFont val="Times New Roman"/>
        <charset val="134"/>
      </rPr>
      <t xml:space="preserve">
</t>
    </r>
    <r>
      <rPr>
        <sz val="10"/>
        <rFont val="宋体"/>
        <charset val="134"/>
      </rPr>
      <t>⑤旧城镇：共计安装太阳能路灯</t>
    </r>
    <r>
      <rPr>
        <sz val="10"/>
        <rFont val="Times New Roman"/>
        <charset val="134"/>
      </rPr>
      <t>50</t>
    </r>
    <r>
      <rPr>
        <sz val="10"/>
        <rFont val="宋体"/>
        <charset val="134"/>
      </rPr>
      <t>盏，全部位于东山村。</t>
    </r>
    <r>
      <rPr>
        <sz val="10"/>
        <rFont val="Times New Roman"/>
        <charset val="134"/>
      </rPr>
      <t xml:space="preserve">
</t>
    </r>
    <r>
      <rPr>
        <sz val="10"/>
        <rFont val="宋体"/>
        <charset val="134"/>
      </rPr>
      <t>⑥支那乡：共计安装太阳能路灯</t>
    </r>
    <r>
      <rPr>
        <sz val="10"/>
        <rFont val="Times New Roman"/>
        <charset val="134"/>
      </rPr>
      <t>50</t>
    </r>
    <r>
      <rPr>
        <sz val="10"/>
        <rFont val="宋体"/>
        <charset val="134"/>
      </rPr>
      <t>盏，全部位于崩董村。</t>
    </r>
  </si>
  <si>
    <r>
      <rPr>
        <sz val="10"/>
        <rFont val="宋体"/>
        <charset val="134"/>
      </rPr>
      <t>随着农村基础设施建设的不断推进，改善农村人居环境、提升农民生活质量成为迫切需求；农村路灯作为基础设施的重要组成部分，直接关系到村民夜间出行的安全与便利，对于促进农村经济社会发展、增强村民幸福感具有重要意义路灯设施的全覆盖，提升农村夜间照明质量，改善村民夜间出行条件，促进农村经济社会和谐发展，提升村民生活质量与幸福感；提高村民夜间出行的安全性和便利性，减少因照明不足导致的交通事故。</t>
    </r>
  </si>
  <si>
    <r>
      <rPr>
        <sz val="10"/>
        <rFont val="宋体"/>
        <charset val="134"/>
      </rPr>
      <t>县住房和城乡建设局</t>
    </r>
  </si>
  <si>
    <r>
      <rPr>
        <b/>
        <sz val="12"/>
        <color theme="1"/>
        <rFont val="宋体"/>
        <charset val="134"/>
      </rPr>
      <t>四、巩固三保障成果</t>
    </r>
  </si>
  <si>
    <r>
      <rPr>
        <sz val="10"/>
        <color theme="1"/>
        <rFont val="宋体"/>
        <charset val="134"/>
      </rPr>
      <t>巩固三保障成果</t>
    </r>
  </si>
  <si>
    <r>
      <rPr>
        <sz val="10"/>
        <color theme="1"/>
        <rFont val="宋体"/>
        <charset val="134"/>
      </rPr>
      <t>教育</t>
    </r>
  </si>
  <si>
    <r>
      <rPr>
        <sz val="10"/>
        <color theme="1"/>
        <rFont val="宋体"/>
        <charset val="134"/>
      </rPr>
      <t>享受</t>
    </r>
    <r>
      <rPr>
        <sz val="10"/>
        <color theme="1"/>
        <rFont val="Times New Roman"/>
        <charset val="134"/>
      </rPr>
      <t>“</t>
    </r>
    <r>
      <rPr>
        <sz val="10"/>
        <color theme="1"/>
        <rFont val="宋体"/>
        <charset val="134"/>
      </rPr>
      <t>雨露计划</t>
    </r>
    <r>
      <rPr>
        <sz val="10"/>
        <color theme="1"/>
        <rFont val="Times New Roman"/>
        <charset val="134"/>
      </rPr>
      <t>”</t>
    </r>
    <r>
      <rPr>
        <sz val="10"/>
        <color theme="1"/>
        <rFont val="宋体"/>
        <charset val="134"/>
      </rPr>
      <t>职业教育补助</t>
    </r>
  </si>
  <si>
    <r>
      <rPr>
        <sz val="10"/>
        <rFont val="宋体"/>
        <charset val="134"/>
      </rPr>
      <t>盈江县</t>
    </r>
    <r>
      <rPr>
        <sz val="10"/>
        <rFont val="Times New Roman"/>
        <charset val="134"/>
      </rPr>
      <t>2025</t>
    </r>
    <r>
      <rPr>
        <sz val="10"/>
        <rFont val="宋体"/>
        <charset val="134"/>
      </rPr>
      <t>年</t>
    </r>
    <r>
      <rPr>
        <sz val="10"/>
        <rFont val="Times New Roman"/>
        <charset val="134"/>
      </rPr>
      <t>"</t>
    </r>
    <r>
      <rPr>
        <sz val="10"/>
        <rFont val="宋体"/>
        <charset val="134"/>
      </rPr>
      <t>雨露计划</t>
    </r>
    <r>
      <rPr>
        <sz val="10"/>
        <rFont val="Times New Roman"/>
        <charset val="134"/>
      </rPr>
      <t>"</t>
    </r>
    <r>
      <rPr>
        <sz val="10"/>
        <rFont val="宋体"/>
        <charset val="134"/>
      </rPr>
      <t>职业教育补助项目</t>
    </r>
  </si>
  <si>
    <r>
      <rPr>
        <sz val="10"/>
        <color theme="1"/>
        <rFont val="Times New Roman"/>
        <charset val="134"/>
      </rPr>
      <t>15</t>
    </r>
    <r>
      <rPr>
        <sz val="10"/>
        <color theme="1"/>
        <rFont val="宋体"/>
        <charset val="134"/>
      </rPr>
      <t>个乡镇</t>
    </r>
  </si>
  <si>
    <r>
      <rPr>
        <sz val="10"/>
        <color theme="1"/>
        <rFont val="宋体"/>
        <charset val="134"/>
      </rPr>
      <t>中央衔接资金</t>
    </r>
  </si>
  <si>
    <r>
      <rPr>
        <sz val="10"/>
        <color theme="1"/>
        <rFont val="宋体"/>
        <charset val="134"/>
      </rPr>
      <t>对脱贫人口（含监测对象）中在校就读接受中、高等职业教育，根据学历标准，按每生每年</t>
    </r>
    <r>
      <rPr>
        <sz val="10"/>
        <color theme="1"/>
        <rFont val="Times New Roman"/>
        <charset val="134"/>
      </rPr>
      <t>3000</t>
    </r>
    <r>
      <rPr>
        <sz val="10"/>
        <color theme="1"/>
        <rFont val="宋体"/>
        <charset val="134"/>
      </rPr>
      <t>至</t>
    </r>
    <r>
      <rPr>
        <sz val="10"/>
        <color theme="1"/>
        <rFont val="Times New Roman"/>
        <charset val="134"/>
      </rPr>
      <t>5000</t>
    </r>
    <r>
      <rPr>
        <sz val="10"/>
        <color theme="1"/>
        <rFont val="宋体"/>
        <charset val="134"/>
      </rPr>
      <t>元进行补助。年预计发放补助金</t>
    </r>
    <r>
      <rPr>
        <sz val="10"/>
        <color theme="1"/>
        <rFont val="Times New Roman"/>
        <charset val="134"/>
      </rPr>
      <t>600</t>
    </r>
    <r>
      <rPr>
        <sz val="10"/>
        <color theme="1"/>
        <rFont val="宋体"/>
        <charset val="134"/>
      </rPr>
      <t>万元。</t>
    </r>
  </si>
  <si>
    <r>
      <rPr>
        <sz val="10"/>
        <rFont val="宋体"/>
        <charset val="134"/>
      </rPr>
      <t>支持农村脱贫家庭和监测对象家庭新成长劳动力实现再教育和更高质量就业创业，减轻脱贫户及监测户家庭经济负担，创业就业能力得到提升，促进家庭收入稳定提高、阻断贫困代继传递，达到脱贫致富目标。补助分春秋两季发放，预计受益脱贫人口（含监测对象）</t>
    </r>
    <r>
      <rPr>
        <sz val="10"/>
        <rFont val="Times New Roman"/>
        <charset val="134"/>
      </rPr>
      <t>1200</t>
    </r>
    <r>
      <rPr>
        <sz val="10"/>
        <rFont val="宋体"/>
        <charset val="134"/>
      </rPr>
      <t>人</t>
    </r>
    <r>
      <rPr>
        <sz val="10"/>
        <rFont val="Times New Roman"/>
        <charset val="134"/>
      </rPr>
      <t>/</t>
    </r>
    <r>
      <rPr>
        <sz val="10"/>
        <rFont val="宋体"/>
        <charset val="134"/>
      </rPr>
      <t>季，</t>
    </r>
    <r>
      <rPr>
        <sz val="10"/>
        <rFont val="Times New Roman"/>
        <charset val="134"/>
      </rPr>
      <t>2400</t>
    </r>
    <r>
      <rPr>
        <sz val="10"/>
        <rFont val="宋体"/>
        <charset val="134"/>
      </rPr>
      <t>人</t>
    </r>
    <r>
      <rPr>
        <sz val="10"/>
        <rFont val="Times New Roman"/>
        <charset val="134"/>
      </rPr>
      <t>/</t>
    </r>
    <r>
      <rPr>
        <sz val="10"/>
        <rFont val="宋体"/>
        <charset val="134"/>
      </rPr>
      <t>年，补助标准：按学历标准每年每生</t>
    </r>
    <r>
      <rPr>
        <sz val="10"/>
        <rFont val="Times New Roman"/>
        <charset val="134"/>
      </rPr>
      <t>3000</t>
    </r>
    <r>
      <rPr>
        <sz val="10"/>
        <rFont val="宋体"/>
        <charset val="134"/>
      </rPr>
      <t>至</t>
    </r>
    <r>
      <rPr>
        <sz val="10"/>
        <rFont val="Times New Roman"/>
        <charset val="134"/>
      </rPr>
      <t>5000</t>
    </r>
    <r>
      <rPr>
        <sz val="10"/>
        <rFont val="宋体"/>
        <charset val="134"/>
      </rPr>
      <t>元。</t>
    </r>
  </si>
  <si>
    <r>
      <rPr>
        <sz val="10"/>
        <color theme="1"/>
        <rFont val="宋体"/>
        <charset val="134"/>
      </rPr>
      <t>盈江县农业农村局</t>
    </r>
  </si>
  <si>
    <r>
      <rPr>
        <b/>
        <sz val="12"/>
        <color theme="1"/>
        <rFont val="宋体"/>
        <charset val="134"/>
      </rPr>
      <t>五、项目管理费</t>
    </r>
  </si>
  <si>
    <r>
      <rPr>
        <sz val="10"/>
        <rFont val="宋体"/>
        <charset val="134"/>
      </rPr>
      <t>项目管理费</t>
    </r>
  </si>
  <si>
    <r>
      <rPr>
        <sz val="10"/>
        <rFont val="宋体"/>
        <charset val="134"/>
      </rPr>
      <t>根据中央财政衔接推进乡村振兴补助资金管理办法，计提中央衔接资金项目管理费</t>
    </r>
    <r>
      <rPr>
        <sz val="10"/>
        <rFont val="Times New Roman"/>
        <charset val="134"/>
      </rPr>
      <t>1%</t>
    </r>
    <r>
      <rPr>
        <sz val="10"/>
        <rFont val="宋体"/>
        <charset val="134"/>
      </rPr>
      <t>，主要用于项目前期设计、评审、招标、监理以及验收等项目管理相关的支出。</t>
    </r>
  </si>
  <si>
    <r>
      <rPr>
        <sz val="10"/>
        <rFont val="宋体"/>
        <charset val="134"/>
      </rPr>
      <t>规范衔接资金项目前期设计、评审、招标、监理以及验收等项目支出，有利于衔接资金项目建设工作顺利开展。</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</si>
</sst>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Red]\(0.0000\)"/>
  </numFmts>
  <fonts count="32">
    <font>
      <sz val="11"/>
      <color theme="1"/>
      <name val="宋体"/>
      <charset val="134"/>
      <scheme val="minor"/>
    </font>
    <font>
      <sz val="11"/>
      <color theme="1"/>
      <name val="Times New Roman"/>
      <charset val="134"/>
    </font>
    <font>
      <b/>
      <sz val="12"/>
      <color theme="1"/>
      <name val="Times New Roman"/>
      <charset val="134"/>
    </font>
    <font>
      <sz val="10"/>
      <color theme="1"/>
      <name val="Times New Roman"/>
      <charset val="134"/>
    </font>
    <font>
      <sz val="12"/>
      <color theme="1"/>
      <name val="Times New Roman"/>
      <charset val="134"/>
    </font>
    <font>
      <sz val="20"/>
      <color theme="1"/>
      <name val="方正小标宋_GBK"/>
      <charset val="134"/>
    </font>
    <font>
      <sz val="20"/>
      <color theme="1"/>
      <name val="Times New Roman"/>
      <charset val="134"/>
    </font>
    <font>
      <sz val="10"/>
      <name val="Times New Roman"/>
      <charset val="134"/>
    </font>
    <font>
      <sz val="10"/>
      <color theme="1"/>
      <name val="宋体"/>
      <charset val="134"/>
    </font>
    <font>
      <sz val="1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方正黑体_GBK"/>
      <charset val="134"/>
    </font>
    <font>
      <b/>
      <sz val="12"/>
      <color theme="1"/>
      <name val="宋体"/>
      <charset val="134"/>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6"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1" borderId="0" applyNumberFormat="0" applyBorder="0" applyAlignment="0" applyProtection="0">
      <alignment vertical="center"/>
    </xf>
    <xf numFmtId="0" fontId="17" fillId="0" borderId="8" applyNumberFormat="0" applyFill="0" applyAlignment="0" applyProtection="0">
      <alignment vertical="center"/>
    </xf>
    <xf numFmtId="0" fontId="14" fillId="12" borderId="0" applyNumberFormat="0" applyBorder="0" applyAlignment="0" applyProtection="0">
      <alignment vertical="center"/>
    </xf>
    <xf numFmtId="0" fontId="23" fillId="13" borderId="9" applyNumberFormat="0" applyAlignment="0" applyProtection="0">
      <alignment vertical="center"/>
    </xf>
    <xf numFmtId="0" fontId="24" fillId="13" borderId="5" applyNumberFormat="0" applyAlignment="0" applyProtection="0">
      <alignment vertical="center"/>
    </xf>
    <xf numFmtId="0" fontId="25" fillId="14" borderId="10"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77" fontId="6"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76" fontId="2"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78"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177" fontId="2"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7" fontId="7" fillId="0" borderId="1" xfId="0" applyNumberFormat="1" applyFont="1" applyFill="1" applyBorder="1" applyAlignment="1">
      <alignment horizontal="center" vertical="center"/>
    </xf>
    <xf numFmtId="177" fontId="3" fillId="0" borderId="1" xfId="0" applyNumberFormat="1" applyFont="1" applyBorder="1" applyAlignment="1">
      <alignment horizontal="center" vertical="center"/>
    </xf>
    <xf numFmtId="176" fontId="7" fillId="0" borderId="1" xfId="0" applyNumberFormat="1" applyFont="1" applyFill="1" applyBorder="1" applyAlignment="1">
      <alignment vertical="center" wrapText="1"/>
    </xf>
    <xf numFmtId="0" fontId="2" fillId="0" borderId="1" xfId="0" applyFont="1" applyFill="1" applyBorder="1" applyAlignment="1">
      <alignment vertical="center" wrapText="1"/>
    </xf>
    <xf numFmtId="176" fontId="7" fillId="0" borderId="1" xfId="0" applyNumberFormat="1" applyFont="1" applyFill="1" applyBorder="1" applyAlignment="1">
      <alignment horizontal="justify" vertical="center" wrapText="1"/>
    </xf>
    <xf numFmtId="176" fontId="7" fillId="0" borderId="1" xfId="0" applyNumberFormat="1" applyFont="1" applyFill="1" applyBorder="1" applyAlignment="1">
      <alignment horizontal="justify" vertical="center"/>
    </xf>
    <xf numFmtId="176" fontId="9"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8" fontId="7" fillId="0" borderId="1" xfId="0" applyNumberFormat="1" applyFont="1" applyFill="1" applyBorder="1" applyAlignment="1">
      <alignment vertical="center" wrapText="1"/>
    </xf>
    <xf numFmtId="177" fontId="9" fillId="0" borderId="1" xfId="0"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tabSelected="1" topLeftCell="A19" workbookViewId="0">
      <selection activeCell="N24" sqref="N24"/>
    </sheetView>
  </sheetViews>
  <sheetFormatPr defaultColWidth="9" defaultRowHeight="13.5"/>
  <cols>
    <col min="1" max="1" width="4.89166666666667" customWidth="1"/>
    <col min="2" max="2" width="9" customWidth="1"/>
    <col min="3" max="3" width="8.33333333333333" customWidth="1"/>
    <col min="4" max="4" width="6.775" customWidth="1"/>
    <col min="5" max="5" width="18.6666666666667" customWidth="1"/>
    <col min="7" max="7" width="10.4416666666667" customWidth="1"/>
    <col min="9" max="10" width="55.775" customWidth="1"/>
  </cols>
  <sheetData>
    <row r="1" s="1" customFormat="1" ht="27" spans="1:12">
      <c r="A1" s="5" t="s">
        <v>0</v>
      </c>
      <c r="B1" s="6"/>
      <c r="C1" s="6"/>
      <c r="D1" s="6"/>
      <c r="E1" s="7"/>
      <c r="F1" s="6"/>
      <c r="G1" s="8"/>
      <c r="H1" s="6"/>
      <c r="I1" s="6"/>
      <c r="J1" s="6"/>
      <c r="K1" s="6"/>
      <c r="L1" s="6"/>
    </row>
    <row r="2" s="1" customFormat="1" ht="25.5" spans="1:12">
      <c r="A2" s="9" t="s">
        <v>1</v>
      </c>
      <c r="B2" s="9" t="s">
        <v>2</v>
      </c>
      <c r="C2" s="9" t="s">
        <v>3</v>
      </c>
      <c r="D2" s="9" t="s">
        <v>4</v>
      </c>
      <c r="E2" s="9" t="s">
        <v>5</v>
      </c>
      <c r="F2" s="9" t="s">
        <v>6</v>
      </c>
      <c r="G2" s="10" t="s">
        <v>7</v>
      </c>
      <c r="H2" s="9" t="s">
        <v>8</v>
      </c>
      <c r="I2" s="9" t="s">
        <v>9</v>
      </c>
      <c r="J2" s="9" t="s">
        <v>10</v>
      </c>
      <c r="K2" s="9" t="s">
        <v>11</v>
      </c>
      <c r="L2" s="9" t="s">
        <v>12</v>
      </c>
    </row>
    <row r="3" s="2" customFormat="1" ht="15.75" spans="1:12">
      <c r="A3" s="11"/>
      <c r="B3" s="11"/>
      <c r="C3" s="11"/>
      <c r="D3" s="11"/>
      <c r="E3" s="11"/>
      <c r="F3" s="11"/>
      <c r="G3" s="12">
        <f>SUM(G4,G25,G28,G40,G42)</f>
        <v>11222</v>
      </c>
      <c r="H3" s="11"/>
      <c r="I3" s="11"/>
      <c r="J3" s="11"/>
      <c r="K3" s="11"/>
      <c r="L3" s="11"/>
    </row>
    <row r="4" s="1" customFormat="1" ht="15.75" spans="1:12">
      <c r="A4" s="13" t="s">
        <v>13</v>
      </c>
      <c r="B4" s="13"/>
      <c r="C4" s="13"/>
      <c r="D4" s="13"/>
      <c r="E4" s="13"/>
      <c r="F4" s="13"/>
      <c r="G4" s="14">
        <f>SUM(G5:G24)</f>
        <v>6826</v>
      </c>
      <c r="H4" s="15"/>
      <c r="I4" s="15"/>
      <c r="J4" s="15"/>
      <c r="K4" s="15"/>
      <c r="L4" s="15"/>
    </row>
    <row r="5" s="1" customFormat="1" ht="55" customHeight="1" spans="1:12">
      <c r="A5" s="9">
        <v>1</v>
      </c>
      <c r="B5" s="16" t="s">
        <v>14</v>
      </c>
      <c r="C5" s="17" t="s">
        <v>15</v>
      </c>
      <c r="D5" s="16" t="s">
        <v>16</v>
      </c>
      <c r="E5" s="18" t="s">
        <v>17</v>
      </c>
      <c r="F5" s="16" t="s">
        <v>18</v>
      </c>
      <c r="G5" s="16">
        <v>200</v>
      </c>
      <c r="H5" s="16" t="s">
        <v>19</v>
      </c>
      <c r="I5" s="42" t="s">
        <v>20</v>
      </c>
      <c r="J5" s="42" t="s">
        <v>21</v>
      </c>
      <c r="K5" s="16" t="s">
        <v>22</v>
      </c>
      <c r="L5" s="43"/>
    </row>
    <row r="6" s="1" customFormat="1" ht="55" customHeight="1" spans="1:12">
      <c r="A6" s="9">
        <v>2</v>
      </c>
      <c r="B6" s="16" t="s">
        <v>14</v>
      </c>
      <c r="C6" s="19" t="s">
        <v>15</v>
      </c>
      <c r="D6" s="16" t="s">
        <v>23</v>
      </c>
      <c r="E6" s="18" t="s">
        <v>24</v>
      </c>
      <c r="F6" s="16" t="s">
        <v>18</v>
      </c>
      <c r="G6" s="16">
        <v>85</v>
      </c>
      <c r="H6" s="16" t="s">
        <v>19</v>
      </c>
      <c r="I6" s="18" t="s">
        <v>25</v>
      </c>
      <c r="J6" s="18" t="s">
        <v>26</v>
      </c>
      <c r="K6" s="16" t="s">
        <v>27</v>
      </c>
      <c r="L6" s="43"/>
    </row>
    <row r="7" s="1" customFormat="1" ht="111" customHeight="1" spans="1:12">
      <c r="A7" s="9">
        <v>3</v>
      </c>
      <c r="B7" s="16" t="s">
        <v>14</v>
      </c>
      <c r="C7" s="20" t="s">
        <v>28</v>
      </c>
      <c r="D7" s="16" t="s">
        <v>29</v>
      </c>
      <c r="E7" s="18" t="s">
        <v>30</v>
      </c>
      <c r="F7" s="16" t="s">
        <v>31</v>
      </c>
      <c r="G7" s="16">
        <v>292</v>
      </c>
      <c r="H7" s="16" t="s">
        <v>19</v>
      </c>
      <c r="I7" s="18" t="s">
        <v>32</v>
      </c>
      <c r="J7" s="18" t="s">
        <v>33</v>
      </c>
      <c r="K7" s="16" t="s">
        <v>34</v>
      </c>
      <c r="L7" s="43"/>
    </row>
    <row r="8" s="1" customFormat="1" ht="50" customHeight="1" spans="1:12">
      <c r="A8" s="9">
        <v>4</v>
      </c>
      <c r="B8" s="16" t="s">
        <v>14</v>
      </c>
      <c r="C8" s="20" t="s">
        <v>15</v>
      </c>
      <c r="D8" s="16" t="s">
        <v>35</v>
      </c>
      <c r="E8" s="18" t="s">
        <v>36</v>
      </c>
      <c r="F8" s="16" t="s">
        <v>37</v>
      </c>
      <c r="G8" s="16">
        <v>72</v>
      </c>
      <c r="H8" s="16" t="s">
        <v>19</v>
      </c>
      <c r="I8" s="18" t="s">
        <v>38</v>
      </c>
      <c r="J8" s="18" t="s">
        <v>39</v>
      </c>
      <c r="K8" s="16" t="s">
        <v>40</v>
      </c>
      <c r="L8" s="43"/>
    </row>
    <row r="9" s="1" customFormat="1" ht="147" customHeight="1" spans="1:12">
      <c r="A9" s="9">
        <v>5</v>
      </c>
      <c r="B9" s="16" t="s">
        <v>14</v>
      </c>
      <c r="C9" s="17" t="s">
        <v>28</v>
      </c>
      <c r="D9" s="16" t="s">
        <v>29</v>
      </c>
      <c r="E9" s="18" t="s">
        <v>41</v>
      </c>
      <c r="F9" s="16" t="s">
        <v>42</v>
      </c>
      <c r="G9" s="16">
        <v>400</v>
      </c>
      <c r="H9" s="16" t="s">
        <v>19</v>
      </c>
      <c r="I9" s="18" t="s">
        <v>43</v>
      </c>
      <c r="J9" s="18" t="s">
        <v>44</v>
      </c>
      <c r="K9" s="16" t="s">
        <v>45</v>
      </c>
      <c r="L9" s="43"/>
    </row>
    <row r="10" s="1" customFormat="1" ht="93" customHeight="1" spans="1:12">
      <c r="A10" s="9">
        <v>6</v>
      </c>
      <c r="B10" s="16" t="s">
        <v>14</v>
      </c>
      <c r="C10" s="20" t="s">
        <v>15</v>
      </c>
      <c r="D10" s="16" t="s">
        <v>35</v>
      </c>
      <c r="E10" s="18" t="s">
        <v>46</v>
      </c>
      <c r="F10" s="16" t="s">
        <v>47</v>
      </c>
      <c r="G10" s="16">
        <v>230</v>
      </c>
      <c r="H10" s="16" t="s">
        <v>19</v>
      </c>
      <c r="I10" s="18" t="s">
        <v>48</v>
      </c>
      <c r="J10" s="18" t="s">
        <v>49</v>
      </c>
      <c r="K10" s="16" t="s">
        <v>50</v>
      </c>
      <c r="L10" s="43"/>
    </row>
    <row r="11" s="1" customFormat="1" ht="102" customHeight="1" spans="1:12">
      <c r="A11" s="9">
        <v>7</v>
      </c>
      <c r="B11" s="16" t="s">
        <v>14</v>
      </c>
      <c r="C11" s="19" t="s">
        <v>15</v>
      </c>
      <c r="D11" s="16" t="s">
        <v>35</v>
      </c>
      <c r="E11" s="18" t="s">
        <v>51</v>
      </c>
      <c r="F11" s="16" t="s">
        <v>52</v>
      </c>
      <c r="G11" s="16">
        <v>800</v>
      </c>
      <c r="H11" s="16" t="s">
        <v>19</v>
      </c>
      <c r="I11" s="18" t="s">
        <v>53</v>
      </c>
      <c r="J11" s="18" t="s">
        <v>54</v>
      </c>
      <c r="K11" s="16" t="s">
        <v>55</v>
      </c>
      <c r="L11" s="43"/>
    </row>
    <row r="12" s="1" customFormat="1" ht="99" customHeight="1" spans="1:12">
      <c r="A12" s="9">
        <v>8</v>
      </c>
      <c r="B12" s="16" t="s">
        <v>14</v>
      </c>
      <c r="C12" s="19" t="s">
        <v>15</v>
      </c>
      <c r="D12" s="16" t="s">
        <v>35</v>
      </c>
      <c r="E12" s="18" t="s">
        <v>56</v>
      </c>
      <c r="F12" s="16" t="s">
        <v>57</v>
      </c>
      <c r="G12" s="16">
        <v>250</v>
      </c>
      <c r="H12" s="16" t="s">
        <v>19</v>
      </c>
      <c r="I12" s="18" t="s">
        <v>58</v>
      </c>
      <c r="J12" s="18" t="s">
        <v>59</v>
      </c>
      <c r="K12" s="16" t="s">
        <v>40</v>
      </c>
      <c r="L12" s="43"/>
    </row>
    <row r="13" s="1" customFormat="1" ht="102" customHeight="1" spans="1:12">
      <c r="A13" s="9">
        <v>9</v>
      </c>
      <c r="B13" s="16" t="s">
        <v>14</v>
      </c>
      <c r="C13" s="19" t="s">
        <v>28</v>
      </c>
      <c r="D13" s="21" t="s">
        <v>29</v>
      </c>
      <c r="E13" s="22" t="s">
        <v>60</v>
      </c>
      <c r="F13" s="21" t="s">
        <v>47</v>
      </c>
      <c r="G13" s="16">
        <v>350</v>
      </c>
      <c r="H13" s="16" t="s">
        <v>19</v>
      </c>
      <c r="I13" s="22" t="s">
        <v>61</v>
      </c>
      <c r="J13" s="22" t="s">
        <v>62</v>
      </c>
      <c r="K13" s="16" t="s">
        <v>50</v>
      </c>
      <c r="L13" s="43"/>
    </row>
    <row r="14" s="1" customFormat="1" ht="84" customHeight="1" spans="1:12">
      <c r="A14" s="9">
        <v>10</v>
      </c>
      <c r="B14" s="16" t="s">
        <v>14</v>
      </c>
      <c r="C14" s="19" t="s">
        <v>15</v>
      </c>
      <c r="D14" s="16" t="s">
        <v>63</v>
      </c>
      <c r="E14" s="18" t="s">
        <v>64</v>
      </c>
      <c r="F14" s="16" t="s">
        <v>65</v>
      </c>
      <c r="G14" s="16">
        <v>85</v>
      </c>
      <c r="H14" s="16" t="s">
        <v>19</v>
      </c>
      <c r="I14" s="18" t="s">
        <v>66</v>
      </c>
      <c r="J14" s="18" t="s">
        <v>67</v>
      </c>
      <c r="K14" s="16" t="s">
        <v>27</v>
      </c>
      <c r="L14" s="43"/>
    </row>
    <row r="15" s="1" customFormat="1" ht="96" customHeight="1" spans="1:12">
      <c r="A15" s="9">
        <v>11</v>
      </c>
      <c r="B15" s="16" t="s">
        <v>14</v>
      </c>
      <c r="C15" s="19" t="s">
        <v>15</v>
      </c>
      <c r="D15" s="16" t="s">
        <v>63</v>
      </c>
      <c r="E15" s="18" t="s">
        <v>68</v>
      </c>
      <c r="F15" s="16" t="s">
        <v>69</v>
      </c>
      <c r="G15" s="16">
        <v>380</v>
      </c>
      <c r="H15" s="16" t="s">
        <v>19</v>
      </c>
      <c r="I15" s="18" t="s">
        <v>70</v>
      </c>
      <c r="J15" s="18" t="s">
        <v>71</v>
      </c>
      <c r="K15" s="16" t="s">
        <v>72</v>
      </c>
      <c r="L15" s="43"/>
    </row>
    <row r="16" s="1" customFormat="1" ht="93" customHeight="1" spans="1:12">
      <c r="A16" s="9">
        <v>12</v>
      </c>
      <c r="B16" s="16" t="s">
        <v>14</v>
      </c>
      <c r="C16" s="20" t="s">
        <v>15</v>
      </c>
      <c r="D16" s="16" t="s">
        <v>23</v>
      </c>
      <c r="E16" s="18" t="s">
        <v>73</v>
      </c>
      <c r="F16" s="16" t="s">
        <v>69</v>
      </c>
      <c r="G16" s="16">
        <v>170</v>
      </c>
      <c r="H16" s="16" t="s">
        <v>19</v>
      </c>
      <c r="I16" s="44" t="s">
        <v>74</v>
      </c>
      <c r="J16" s="18" t="s">
        <v>75</v>
      </c>
      <c r="K16" s="16" t="s">
        <v>72</v>
      </c>
      <c r="L16" s="43"/>
    </row>
    <row r="17" s="1" customFormat="1" ht="135" customHeight="1" spans="1:12">
      <c r="A17" s="9">
        <v>13</v>
      </c>
      <c r="B17" s="16" t="s">
        <v>14</v>
      </c>
      <c r="C17" s="20" t="s">
        <v>15</v>
      </c>
      <c r="D17" s="16" t="s">
        <v>35</v>
      </c>
      <c r="E17" s="18" t="s">
        <v>76</v>
      </c>
      <c r="F17" s="16" t="s">
        <v>69</v>
      </c>
      <c r="G17" s="16">
        <v>168</v>
      </c>
      <c r="H17" s="16" t="s">
        <v>19</v>
      </c>
      <c r="I17" s="18" t="s">
        <v>77</v>
      </c>
      <c r="J17" s="18" t="s">
        <v>78</v>
      </c>
      <c r="K17" s="16" t="s">
        <v>72</v>
      </c>
      <c r="L17" s="43"/>
    </row>
    <row r="18" s="1" customFormat="1" ht="60" customHeight="1" spans="1:12">
      <c r="A18" s="9">
        <v>14</v>
      </c>
      <c r="B18" s="16" t="s">
        <v>14</v>
      </c>
      <c r="C18" s="19" t="s">
        <v>79</v>
      </c>
      <c r="D18" s="16" t="s">
        <v>80</v>
      </c>
      <c r="E18" s="18" t="s">
        <v>81</v>
      </c>
      <c r="F18" s="16" t="s">
        <v>18</v>
      </c>
      <c r="G18" s="16">
        <v>990</v>
      </c>
      <c r="H18" s="16" t="s">
        <v>19</v>
      </c>
      <c r="I18" s="45" t="s">
        <v>82</v>
      </c>
      <c r="J18" s="46" t="s">
        <v>83</v>
      </c>
      <c r="K18" s="16" t="s">
        <v>27</v>
      </c>
      <c r="L18" s="43"/>
    </row>
    <row r="19" s="1" customFormat="1" ht="108" spans="1:12">
      <c r="A19" s="9">
        <v>15</v>
      </c>
      <c r="B19" s="16" t="s">
        <v>14</v>
      </c>
      <c r="C19" s="20" t="s">
        <v>28</v>
      </c>
      <c r="D19" s="16" t="s">
        <v>84</v>
      </c>
      <c r="E19" s="18" t="s">
        <v>85</v>
      </c>
      <c r="F19" s="16" t="s">
        <v>86</v>
      </c>
      <c r="G19" s="16">
        <v>490</v>
      </c>
      <c r="H19" s="16" t="s">
        <v>19</v>
      </c>
      <c r="I19" s="18" t="s">
        <v>87</v>
      </c>
      <c r="J19" s="18" t="s">
        <v>88</v>
      </c>
      <c r="K19" s="16" t="s">
        <v>55</v>
      </c>
      <c r="L19" s="43"/>
    </row>
    <row r="20" s="1" customFormat="1" ht="159" customHeight="1" spans="1:12">
      <c r="A20" s="9">
        <v>16</v>
      </c>
      <c r="B20" s="16" t="s">
        <v>14</v>
      </c>
      <c r="C20" s="19" t="s">
        <v>28</v>
      </c>
      <c r="D20" s="16" t="s">
        <v>29</v>
      </c>
      <c r="E20" s="18" t="s">
        <v>89</v>
      </c>
      <c r="F20" s="16" t="s">
        <v>90</v>
      </c>
      <c r="G20" s="23">
        <v>900</v>
      </c>
      <c r="H20" s="16" t="s">
        <v>19</v>
      </c>
      <c r="I20" s="18" t="s">
        <v>91</v>
      </c>
      <c r="J20" s="18" t="s">
        <v>92</v>
      </c>
      <c r="K20" s="16" t="s">
        <v>27</v>
      </c>
      <c r="L20" s="43"/>
    </row>
    <row r="21" s="1" customFormat="1" ht="83" customHeight="1" spans="1:12">
      <c r="A21" s="9">
        <v>17</v>
      </c>
      <c r="B21" s="16" t="s">
        <v>14</v>
      </c>
      <c r="C21" s="19" t="s">
        <v>28</v>
      </c>
      <c r="D21" s="16" t="s">
        <v>84</v>
      </c>
      <c r="E21" s="18" t="s">
        <v>93</v>
      </c>
      <c r="F21" s="16" t="s">
        <v>94</v>
      </c>
      <c r="G21" s="16">
        <v>385</v>
      </c>
      <c r="H21" s="16" t="s">
        <v>95</v>
      </c>
      <c r="I21" s="47" t="s">
        <v>96</v>
      </c>
      <c r="J21" s="47" t="s">
        <v>97</v>
      </c>
      <c r="K21" s="16" t="s">
        <v>98</v>
      </c>
      <c r="L21" s="43"/>
    </row>
    <row r="22" s="1" customFormat="1" ht="108" spans="1:12">
      <c r="A22" s="9">
        <v>18</v>
      </c>
      <c r="B22" s="16" t="s">
        <v>14</v>
      </c>
      <c r="C22" s="19" t="s">
        <v>28</v>
      </c>
      <c r="D22" s="24" t="s">
        <v>84</v>
      </c>
      <c r="E22" s="18" t="s">
        <v>99</v>
      </c>
      <c r="F22" s="16" t="s">
        <v>86</v>
      </c>
      <c r="G22" s="16">
        <v>210</v>
      </c>
      <c r="H22" s="16" t="s">
        <v>95</v>
      </c>
      <c r="I22" s="31" t="s">
        <v>100</v>
      </c>
      <c r="J22" s="18" t="s">
        <v>88</v>
      </c>
      <c r="K22" s="21" t="s">
        <v>55</v>
      </c>
      <c r="L22" s="43"/>
    </row>
    <row r="23" s="1" customFormat="1" ht="93" customHeight="1" spans="1:12">
      <c r="A23" s="9">
        <v>19</v>
      </c>
      <c r="B23" s="16" t="s">
        <v>14</v>
      </c>
      <c r="C23" s="19" t="s">
        <v>101</v>
      </c>
      <c r="D23" s="21" t="s">
        <v>102</v>
      </c>
      <c r="E23" s="22" t="s">
        <v>103</v>
      </c>
      <c r="F23" s="21" t="s">
        <v>104</v>
      </c>
      <c r="G23" s="16">
        <v>269</v>
      </c>
      <c r="H23" s="16" t="s">
        <v>95</v>
      </c>
      <c r="I23" s="22" t="s">
        <v>105</v>
      </c>
      <c r="J23" s="22" t="s">
        <v>106</v>
      </c>
      <c r="K23" s="21" t="s">
        <v>27</v>
      </c>
      <c r="L23" s="43"/>
    </row>
    <row r="24" s="1" customFormat="1" ht="60" customHeight="1" spans="1:12">
      <c r="A24" s="9">
        <v>20</v>
      </c>
      <c r="B24" s="16" t="s">
        <v>14</v>
      </c>
      <c r="C24" s="17" t="s">
        <v>107</v>
      </c>
      <c r="D24" s="21" t="s">
        <v>108</v>
      </c>
      <c r="E24" s="22" t="s">
        <v>109</v>
      </c>
      <c r="F24" s="21" t="s">
        <v>110</v>
      </c>
      <c r="G24" s="16">
        <v>100</v>
      </c>
      <c r="H24" s="16" t="s">
        <v>95</v>
      </c>
      <c r="I24" s="22" t="s">
        <v>111</v>
      </c>
      <c r="J24" s="22" t="s">
        <v>112</v>
      </c>
      <c r="K24" s="21" t="s">
        <v>113</v>
      </c>
      <c r="L24" s="43"/>
    </row>
    <row r="25" s="1" customFormat="1" ht="15.75" spans="1:12">
      <c r="A25" s="13" t="s">
        <v>114</v>
      </c>
      <c r="B25" s="13"/>
      <c r="C25" s="13"/>
      <c r="D25" s="13"/>
      <c r="E25" s="13"/>
      <c r="F25" s="13"/>
      <c r="G25" s="14">
        <f>SUM(G26:G27)</f>
        <v>1120</v>
      </c>
      <c r="H25" s="15"/>
      <c r="I25" s="15"/>
      <c r="J25" s="15"/>
      <c r="K25" s="15"/>
      <c r="L25" s="15"/>
    </row>
    <row r="26" s="1" customFormat="1" ht="60" customHeight="1" spans="1:12">
      <c r="A26" s="9">
        <v>1</v>
      </c>
      <c r="B26" s="16" t="s">
        <v>115</v>
      </c>
      <c r="C26" s="20" t="s">
        <v>116</v>
      </c>
      <c r="D26" s="16" t="s">
        <v>117</v>
      </c>
      <c r="E26" s="18" t="s">
        <v>118</v>
      </c>
      <c r="F26" s="16" t="s">
        <v>18</v>
      </c>
      <c r="G26" s="16">
        <v>320</v>
      </c>
      <c r="H26" s="16" t="s">
        <v>19</v>
      </c>
      <c r="I26" s="31" t="s">
        <v>119</v>
      </c>
      <c r="J26" s="22" t="s">
        <v>120</v>
      </c>
      <c r="K26" s="21" t="s">
        <v>113</v>
      </c>
      <c r="L26" s="43"/>
    </row>
    <row r="27" s="1" customFormat="1" ht="60" customHeight="1" spans="1:12">
      <c r="A27" s="9">
        <v>2</v>
      </c>
      <c r="B27" s="16" t="s">
        <v>115</v>
      </c>
      <c r="C27" s="25" t="s">
        <v>121</v>
      </c>
      <c r="D27" s="16" t="s">
        <v>122</v>
      </c>
      <c r="E27" s="18" t="s">
        <v>123</v>
      </c>
      <c r="F27" s="16" t="s">
        <v>18</v>
      </c>
      <c r="G27" s="16">
        <v>800</v>
      </c>
      <c r="H27" s="16" t="s">
        <v>19</v>
      </c>
      <c r="I27" s="48" t="s">
        <v>124</v>
      </c>
      <c r="J27" s="49" t="s">
        <v>125</v>
      </c>
      <c r="K27" s="21" t="s">
        <v>113</v>
      </c>
      <c r="L27" s="43"/>
    </row>
    <row r="28" s="1" customFormat="1" ht="15.75" spans="1:12">
      <c r="A28" s="13" t="s">
        <v>126</v>
      </c>
      <c r="B28" s="13"/>
      <c r="C28" s="13"/>
      <c r="D28" s="13"/>
      <c r="E28" s="13"/>
      <c r="F28" s="13"/>
      <c r="G28" s="14">
        <f>SUM(G29:G39)</f>
        <v>2610</v>
      </c>
      <c r="H28" s="15"/>
      <c r="I28" s="15"/>
      <c r="J28" s="15"/>
      <c r="K28" s="15"/>
      <c r="L28" s="15"/>
    </row>
    <row r="29" s="1" customFormat="1" ht="180" spans="1:12">
      <c r="A29" s="9">
        <v>1</v>
      </c>
      <c r="B29" s="26" t="s">
        <v>127</v>
      </c>
      <c r="C29" s="17" t="s">
        <v>128</v>
      </c>
      <c r="D29" s="16" t="s">
        <v>129</v>
      </c>
      <c r="E29" s="18" t="s">
        <v>130</v>
      </c>
      <c r="F29" s="16" t="s">
        <v>131</v>
      </c>
      <c r="G29" s="16">
        <v>100</v>
      </c>
      <c r="H29" s="16" t="s">
        <v>19</v>
      </c>
      <c r="I29" s="18" t="s">
        <v>132</v>
      </c>
      <c r="J29" s="42" t="s">
        <v>133</v>
      </c>
      <c r="K29" s="16" t="s">
        <v>40</v>
      </c>
      <c r="L29" s="43"/>
    </row>
    <row r="30" s="1" customFormat="1" ht="180" spans="1:12">
      <c r="A30" s="9">
        <v>2</v>
      </c>
      <c r="B30" s="26" t="s">
        <v>127</v>
      </c>
      <c r="C30" s="19" t="s">
        <v>134</v>
      </c>
      <c r="D30" s="16" t="s">
        <v>129</v>
      </c>
      <c r="E30" s="18" t="s">
        <v>135</v>
      </c>
      <c r="F30" s="16" t="s">
        <v>131</v>
      </c>
      <c r="G30" s="16">
        <v>30</v>
      </c>
      <c r="H30" s="16" t="s">
        <v>19</v>
      </c>
      <c r="I30" s="18" t="s">
        <v>136</v>
      </c>
      <c r="J30" s="18" t="s">
        <v>137</v>
      </c>
      <c r="K30" s="16" t="s">
        <v>138</v>
      </c>
      <c r="L30" s="43"/>
    </row>
    <row r="31" s="1" customFormat="1" ht="156" customHeight="1" spans="1:12">
      <c r="A31" s="9">
        <v>3</v>
      </c>
      <c r="B31" s="26" t="s">
        <v>127</v>
      </c>
      <c r="C31" s="19" t="s">
        <v>134</v>
      </c>
      <c r="D31" s="16" t="s">
        <v>139</v>
      </c>
      <c r="E31" s="18" t="s">
        <v>140</v>
      </c>
      <c r="F31" s="16" t="s">
        <v>65</v>
      </c>
      <c r="G31" s="16">
        <v>80</v>
      </c>
      <c r="H31" s="16" t="s">
        <v>19</v>
      </c>
      <c r="I31" s="18" t="s">
        <v>141</v>
      </c>
      <c r="J31" s="18" t="s">
        <v>142</v>
      </c>
      <c r="K31" s="16" t="s">
        <v>27</v>
      </c>
      <c r="L31" s="43"/>
    </row>
    <row r="32" s="1" customFormat="1" ht="130" customHeight="1" spans="1:12">
      <c r="A32" s="9">
        <v>4</v>
      </c>
      <c r="B32" s="26" t="s">
        <v>127</v>
      </c>
      <c r="C32" s="19" t="s">
        <v>143</v>
      </c>
      <c r="D32" s="27" t="s">
        <v>144</v>
      </c>
      <c r="E32" s="18" t="s">
        <v>145</v>
      </c>
      <c r="F32" s="16" t="s">
        <v>131</v>
      </c>
      <c r="G32" s="23">
        <v>664</v>
      </c>
      <c r="H32" s="16" t="s">
        <v>19</v>
      </c>
      <c r="I32" s="18" t="s">
        <v>146</v>
      </c>
      <c r="J32" s="18" t="s">
        <v>147</v>
      </c>
      <c r="K32" s="16" t="s">
        <v>138</v>
      </c>
      <c r="L32" s="43"/>
    </row>
    <row r="33" s="1" customFormat="1" ht="60" customHeight="1" spans="1:12">
      <c r="A33" s="9">
        <v>5</v>
      </c>
      <c r="B33" s="26" t="s">
        <v>127</v>
      </c>
      <c r="C33" s="19" t="s">
        <v>143</v>
      </c>
      <c r="D33" s="16" t="s">
        <v>148</v>
      </c>
      <c r="E33" s="18" t="s">
        <v>149</v>
      </c>
      <c r="F33" s="16" t="s">
        <v>37</v>
      </c>
      <c r="G33" s="23">
        <v>250</v>
      </c>
      <c r="H33" s="16" t="s">
        <v>19</v>
      </c>
      <c r="I33" s="42" t="s">
        <v>150</v>
      </c>
      <c r="J33" s="18" t="s">
        <v>151</v>
      </c>
      <c r="K33" s="16" t="s">
        <v>152</v>
      </c>
      <c r="L33" s="43"/>
    </row>
    <row r="34" s="1" customFormat="1" ht="130" customHeight="1" spans="1:12">
      <c r="A34" s="9">
        <v>6</v>
      </c>
      <c r="B34" s="26" t="s">
        <v>127</v>
      </c>
      <c r="C34" s="28" t="s">
        <v>134</v>
      </c>
      <c r="D34" s="18" t="s">
        <v>153</v>
      </c>
      <c r="E34" s="18" t="s">
        <v>154</v>
      </c>
      <c r="F34" s="16" t="s">
        <v>52</v>
      </c>
      <c r="G34" s="23">
        <v>100</v>
      </c>
      <c r="H34" s="16" t="s">
        <v>19</v>
      </c>
      <c r="I34" s="18" t="s">
        <v>155</v>
      </c>
      <c r="J34" s="18" t="s">
        <v>156</v>
      </c>
      <c r="K34" s="16" t="s">
        <v>27</v>
      </c>
      <c r="L34" s="43"/>
    </row>
    <row r="35" s="1" customFormat="1" ht="84" spans="1:12">
      <c r="A35" s="9">
        <v>7</v>
      </c>
      <c r="B35" s="26" t="s">
        <v>127</v>
      </c>
      <c r="C35" s="28" t="s">
        <v>134</v>
      </c>
      <c r="D35" s="29" t="s">
        <v>157</v>
      </c>
      <c r="E35" s="30" t="s">
        <v>158</v>
      </c>
      <c r="F35" s="29" t="s">
        <v>159</v>
      </c>
      <c r="G35" s="16">
        <v>40</v>
      </c>
      <c r="H35" s="16" t="s">
        <v>95</v>
      </c>
      <c r="I35" s="22" t="s">
        <v>160</v>
      </c>
      <c r="J35" s="22" t="s">
        <v>161</v>
      </c>
      <c r="K35" s="21" t="s">
        <v>162</v>
      </c>
      <c r="L35" s="43"/>
    </row>
    <row r="36" s="1" customFormat="1" ht="195" customHeight="1" spans="1:12">
      <c r="A36" s="9">
        <v>8</v>
      </c>
      <c r="B36" s="26" t="s">
        <v>127</v>
      </c>
      <c r="C36" s="28" t="s">
        <v>134</v>
      </c>
      <c r="D36" s="21" t="s">
        <v>163</v>
      </c>
      <c r="E36" s="31" t="s">
        <v>164</v>
      </c>
      <c r="F36" s="24" t="s">
        <v>165</v>
      </c>
      <c r="G36" s="16">
        <v>500</v>
      </c>
      <c r="H36" s="16" t="s">
        <v>95</v>
      </c>
      <c r="I36" s="31" t="s">
        <v>166</v>
      </c>
      <c r="J36" s="22" t="s">
        <v>167</v>
      </c>
      <c r="K36" s="21" t="s">
        <v>168</v>
      </c>
      <c r="L36" s="43"/>
    </row>
    <row r="37" s="1" customFormat="1" ht="129" customHeight="1" spans="1:12">
      <c r="A37" s="9">
        <v>9</v>
      </c>
      <c r="B37" s="26" t="s">
        <v>127</v>
      </c>
      <c r="C37" s="17" t="s">
        <v>143</v>
      </c>
      <c r="D37" s="21" t="s">
        <v>169</v>
      </c>
      <c r="E37" s="22" t="s">
        <v>170</v>
      </c>
      <c r="F37" s="21" t="s">
        <v>171</v>
      </c>
      <c r="G37" s="16">
        <v>70</v>
      </c>
      <c r="H37" s="16" t="s">
        <v>95</v>
      </c>
      <c r="I37" s="22" t="s">
        <v>172</v>
      </c>
      <c r="J37" s="22" t="s">
        <v>173</v>
      </c>
      <c r="K37" s="21" t="s">
        <v>27</v>
      </c>
      <c r="L37" s="43"/>
    </row>
    <row r="38" s="1" customFormat="1" ht="129" customHeight="1" spans="1:12">
      <c r="A38" s="9">
        <v>10</v>
      </c>
      <c r="B38" s="26" t="s">
        <v>127</v>
      </c>
      <c r="C38" s="28" t="s">
        <v>134</v>
      </c>
      <c r="D38" s="32" t="s">
        <v>153</v>
      </c>
      <c r="E38" s="32" t="s">
        <v>154</v>
      </c>
      <c r="F38" s="24" t="s">
        <v>174</v>
      </c>
      <c r="G38" s="16">
        <v>667</v>
      </c>
      <c r="H38" s="16" t="s">
        <v>95</v>
      </c>
      <c r="I38" s="32" t="s">
        <v>175</v>
      </c>
      <c r="J38" s="32" t="s">
        <v>156</v>
      </c>
      <c r="K38" s="21" t="s">
        <v>27</v>
      </c>
      <c r="L38" s="43"/>
    </row>
    <row r="39" s="1" customFormat="1" ht="172" customHeight="1" spans="1:12">
      <c r="A39" s="9">
        <v>11</v>
      </c>
      <c r="B39" s="26" t="s">
        <v>127</v>
      </c>
      <c r="C39" s="28" t="s">
        <v>134</v>
      </c>
      <c r="D39" s="21" t="s">
        <v>176</v>
      </c>
      <c r="E39" s="22" t="s">
        <v>177</v>
      </c>
      <c r="F39" s="21" t="s">
        <v>178</v>
      </c>
      <c r="G39" s="16">
        <v>109</v>
      </c>
      <c r="H39" s="16" t="s">
        <v>95</v>
      </c>
      <c r="I39" s="32" t="s">
        <v>179</v>
      </c>
      <c r="J39" s="32" t="s">
        <v>180</v>
      </c>
      <c r="K39" s="21" t="s">
        <v>181</v>
      </c>
      <c r="L39" s="43"/>
    </row>
    <row r="40" s="1" customFormat="1" ht="15.75" spans="1:12">
      <c r="A40" s="33" t="s">
        <v>182</v>
      </c>
      <c r="B40" s="34"/>
      <c r="C40" s="34"/>
      <c r="D40" s="34"/>
      <c r="E40" s="34"/>
      <c r="F40" s="35"/>
      <c r="G40" s="36">
        <v>577.28</v>
      </c>
      <c r="H40" s="15"/>
      <c r="I40" s="15"/>
      <c r="J40" s="15"/>
      <c r="K40" s="15"/>
      <c r="L40" s="15"/>
    </row>
    <row r="41" s="3" customFormat="1" ht="98" customHeight="1" spans="1:12">
      <c r="A41" s="37">
        <v>1</v>
      </c>
      <c r="B41" s="38" t="s">
        <v>183</v>
      </c>
      <c r="C41" s="39" t="s">
        <v>184</v>
      </c>
      <c r="D41" s="38" t="s">
        <v>185</v>
      </c>
      <c r="E41" s="22" t="s">
        <v>186</v>
      </c>
      <c r="F41" s="39" t="s">
        <v>187</v>
      </c>
      <c r="G41" s="40">
        <v>577.28</v>
      </c>
      <c r="H41" s="9" t="s">
        <v>188</v>
      </c>
      <c r="I41" s="50" t="s">
        <v>189</v>
      </c>
      <c r="J41" s="31" t="s">
        <v>190</v>
      </c>
      <c r="K41" s="38" t="s">
        <v>191</v>
      </c>
      <c r="L41" s="51"/>
    </row>
    <row r="42" s="4" customFormat="1" ht="15.75" spans="1:12">
      <c r="A42" s="13" t="s">
        <v>192</v>
      </c>
      <c r="B42" s="13"/>
      <c r="C42" s="13"/>
      <c r="D42" s="13"/>
      <c r="E42" s="13"/>
      <c r="F42" s="13"/>
      <c r="G42" s="36">
        <v>88.72</v>
      </c>
      <c r="H42" s="15"/>
      <c r="I42" s="15"/>
      <c r="J42" s="15"/>
      <c r="K42" s="15"/>
      <c r="L42" s="15"/>
    </row>
    <row r="43" s="1" customFormat="1" ht="60" customHeight="1" spans="1:12">
      <c r="A43" s="37">
        <v>1</v>
      </c>
      <c r="B43" s="24" t="s">
        <v>193</v>
      </c>
      <c r="C43" s="24" t="s">
        <v>193</v>
      </c>
      <c r="D43" s="24" t="s">
        <v>193</v>
      </c>
      <c r="E43" s="31" t="s">
        <v>193</v>
      </c>
      <c r="F43" s="39" t="s">
        <v>187</v>
      </c>
      <c r="G43" s="41">
        <v>88.72</v>
      </c>
      <c r="H43" s="9" t="s">
        <v>188</v>
      </c>
      <c r="I43" s="31" t="s">
        <v>194</v>
      </c>
      <c r="J43" s="31" t="s">
        <v>195</v>
      </c>
      <c r="K43" s="38" t="s">
        <v>191</v>
      </c>
      <c r="L43" s="52"/>
    </row>
  </sheetData>
  <autoFilter ref="A2:L43">
    <extLst/>
  </autoFilter>
  <mergeCells count="6">
    <mergeCell ref="A1:L1"/>
    <mergeCell ref="A4:F4"/>
    <mergeCell ref="A25:F25"/>
    <mergeCell ref="A28:F28"/>
    <mergeCell ref="A40:F40"/>
    <mergeCell ref="A42:F42"/>
  </mergeCells>
  <conditionalFormatting sqref="E8">
    <cfRule type="duplicateValues" dxfId="0" priority="3"/>
  </conditionalFormatting>
  <conditionalFormatting sqref="E17">
    <cfRule type="duplicateValues" dxfId="0" priority="2"/>
  </conditionalFormatting>
  <conditionalFormatting sqref="E36:E37">
    <cfRule type="duplicateValues" dxfId="0" priority="1"/>
  </conditionalFormatting>
  <dataValidations count="1">
    <dataValidation allowBlank="1" showInputMessage="1" showErrorMessage="1" sqref="D10 C11 D11 C12 C13 C14 D14 G14 C20 D20 C21 D21 G21 C22 C23 D23 C27 C29 D29 G29 C30 D30 C31 D31 G31 C32 C33 D36 C37 D37 D39 C5:C6 D5:D6 D12:D13 G5:G6 G10:G12 G26:G27"/>
  </dataValidations>
  <pageMargins left="0.7" right="0.7" top="0.75" bottom="0.75" header="0.3" footer="0.3"/>
  <pageSetup paperSize="9" orientation="portrait"/>
  <headerFooter/>
  <ignoredErrors>
    <ignoredError sqref="G28"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蒋夏祎</cp:lastModifiedBy>
  <dcterms:created xsi:type="dcterms:W3CDTF">2023-05-12T11:15:00Z</dcterms:created>
  <dcterms:modified xsi:type="dcterms:W3CDTF">2025-09-22T07:54:33Z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71C0E49376EA411EBA0354FED9DEF988_13</vt:lpwstr>
  </property>
</Properties>
</file>