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/>
  </bookViews>
  <sheets>
    <sheet name="弄璋镇省级冬春救助" sheetId="2" r:id="rId1"/>
  </sheets>
  <definedNames>
    <definedName name="_xlnm._FilterDatabase" localSheetId="0" hidden="1">弄璋镇省级冬春救助!$A$4:$O$83</definedName>
    <definedName name="_xlnm.Print_Titles" localSheetId="0">弄璋镇省级冬春救助!$2:$4</definedName>
  </definedNames>
  <calcPr calcId="144525" concurrentCalc="0"/>
</workbook>
</file>

<file path=xl/sharedStrings.xml><?xml version="1.0" encoding="utf-8"?>
<sst xmlns="http://schemas.openxmlformats.org/spreadsheetml/2006/main" count="566" uniqueCount="307">
  <si>
    <t>附件4</t>
  </si>
  <si>
    <r>
      <rPr>
        <b/>
        <sz val="14"/>
        <color rgb="FF000000"/>
        <rFont val="宋体"/>
        <charset val="134"/>
      </rPr>
      <t>盈江县</t>
    </r>
    <r>
      <rPr>
        <b/>
        <u/>
        <sz val="14"/>
        <color rgb="FF000000"/>
        <rFont val="宋体"/>
        <charset val="134"/>
      </rPr>
      <t xml:space="preserve"> 弄璋 </t>
    </r>
    <r>
      <rPr>
        <b/>
        <sz val="14"/>
        <color rgb="FF000000"/>
        <rFont val="宋体"/>
        <charset val="134"/>
      </rPr>
      <t>镇受灾困难群众2022年省级冬春生活政府救助人口一览表</t>
    </r>
  </si>
  <si>
    <t>填报单位:弄璋镇人民政府                                                                                  填报时间:2022年4月18日</t>
  </si>
  <si>
    <t>序号</t>
  </si>
  <si>
    <t>户主姓名</t>
  </si>
  <si>
    <t>户主身份证号</t>
  </si>
  <si>
    <t>户主联系方式</t>
  </si>
  <si>
    <t>家庭类型（填写代号）1特困供养人员 2低保户 3其他困难户 4一般户</t>
  </si>
  <si>
    <t>家庭人口</t>
  </si>
  <si>
    <t>家庭住址</t>
  </si>
  <si>
    <t>救助人口(人)</t>
  </si>
  <si>
    <t>已发放救助款(元)</t>
  </si>
  <si>
    <t>已发放救助物资折款(元)</t>
  </si>
  <si>
    <t>开户行</t>
  </si>
  <si>
    <t>银行卡号</t>
  </si>
  <si>
    <t>救助种类（填序号）1口粮 2衣被 3取暖 4其他</t>
  </si>
  <si>
    <t>受灾情况</t>
  </si>
  <si>
    <t>备注</t>
  </si>
  <si>
    <t>张干崩</t>
  </si>
  <si>
    <t>533123********1035</t>
  </si>
  <si>
    <t>153*****195</t>
  </si>
  <si>
    <t>3</t>
  </si>
  <si>
    <t>南算村拱腊村民小组</t>
  </si>
  <si>
    <t>弄璋农商行</t>
  </si>
  <si>
    <t>623************1010</t>
  </si>
  <si>
    <t>洪涝</t>
  </si>
  <si>
    <t>张乔旺</t>
  </si>
  <si>
    <t>533123********1030</t>
  </si>
  <si>
    <t>157*****803</t>
  </si>
  <si>
    <t>2</t>
  </si>
  <si>
    <t>623************5311</t>
  </si>
  <si>
    <t>通永杰</t>
  </si>
  <si>
    <t>533123********1034</t>
  </si>
  <si>
    <t>135*****278</t>
  </si>
  <si>
    <t>4</t>
  </si>
  <si>
    <t>623************0383</t>
  </si>
  <si>
    <t>金岩栽</t>
  </si>
  <si>
    <t>533123********1055</t>
  </si>
  <si>
    <t>133*****853</t>
  </si>
  <si>
    <t>东门村民小组</t>
  </si>
  <si>
    <t>623************7588</t>
  </si>
  <si>
    <t>金尚英</t>
  </si>
  <si>
    <t>183*****088</t>
  </si>
  <si>
    <t>南算村南算一村民小组</t>
  </si>
  <si>
    <t>623************0895</t>
  </si>
  <si>
    <t>万小坚</t>
  </si>
  <si>
    <t>533123********1013</t>
  </si>
  <si>
    <t>135*****072</t>
  </si>
  <si>
    <t>南算村上井坎村民小组</t>
  </si>
  <si>
    <t>623************5902</t>
  </si>
  <si>
    <t>许老连</t>
  </si>
  <si>
    <t>533123********1037</t>
  </si>
  <si>
    <t>159*****367</t>
  </si>
  <si>
    <t>623************1349</t>
  </si>
  <si>
    <t>万永兴</t>
  </si>
  <si>
    <t>533123********0836</t>
  </si>
  <si>
    <t>184*****516</t>
  </si>
  <si>
    <t>老芒线小组</t>
  </si>
  <si>
    <t>623************4257</t>
  </si>
  <si>
    <t>洪涝灾害</t>
  </si>
  <si>
    <t>明尚喜</t>
  </si>
  <si>
    <t>533123********0817</t>
  </si>
  <si>
    <t>136*****674</t>
  </si>
  <si>
    <t>洞电小组</t>
  </si>
  <si>
    <t>623************8644</t>
  </si>
  <si>
    <t>赖晓芳</t>
  </si>
  <si>
    <t>533123********083X</t>
  </si>
  <si>
    <t>147*****309</t>
  </si>
  <si>
    <t>623************8446</t>
  </si>
  <si>
    <t>岳小孟</t>
  </si>
  <si>
    <t>533123********0833</t>
  </si>
  <si>
    <t>136*****696</t>
  </si>
  <si>
    <t>623************9238</t>
  </si>
  <si>
    <t>叶云芝</t>
  </si>
  <si>
    <t>533123********0823</t>
  </si>
  <si>
    <t>158*****508</t>
  </si>
  <si>
    <t>芒线街小组</t>
  </si>
  <si>
    <t>623************3875</t>
  </si>
  <si>
    <t>叶超传</t>
  </si>
  <si>
    <t>533123********0837</t>
  </si>
  <si>
    <t>159*****711</t>
  </si>
  <si>
    <t>623************3735</t>
  </si>
  <si>
    <t>杨世鸾</t>
  </si>
  <si>
    <t>533123********0841</t>
  </si>
  <si>
    <t>180*****387</t>
  </si>
  <si>
    <t>623************3677</t>
  </si>
  <si>
    <t>尹啟科</t>
  </si>
  <si>
    <t>533123********0818</t>
  </si>
  <si>
    <t>187*****688</t>
  </si>
  <si>
    <t>623************3909</t>
  </si>
  <si>
    <t>朗其荣</t>
  </si>
  <si>
    <t>533123********0835</t>
  </si>
  <si>
    <t>135*****391</t>
  </si>
  <si>
    <t>623************8487</t>
  </si>
  <si>
    <t>沙尚石</t>
  </si>
  <si>
    <t>533123********0814</t>
  </si>
  <si>
    <t>183*****438</t>
  </si>
  <si>
    <t>允那小组</t>
  </si>
  <si>
    <t>623************5326</t>
  </si>
  <si>
    <t>叶松达</t>
  </si>
  <si>
    <t>533123********0815</t>
  </si>
  <si>
    <t>183*****705</t>
  </si>
  <si>
    <t>623************3842</t>
  </si>
  <si>
    <t>景老细</t>
  </si>
  <si>
    <t>159*****505</t>
  </si>
  <si>
    <t>623************0475</t>
  </si>
  <si>
    <t>蔡万保</t>
  </si>
  <si>
    <t>159*****624</t>
  </si>
  <si>
    <t>俄群小组</t>
  </si>
  <si>
    <t>623************6144</t>
  </si>
  <si>
    <t>蔡三</t>
  </si>
  <si>
    <t>159*****301</t>
  </si>
  <si>
    <t>浪速小组</t>
  </si>
  <si>
    <t>623************9378</t>
  </si>
  <si>
    <t>岳老杠</t>
  </si>
  <si>
    <t>137*****876</t>
  </si>
  <si>
    <t>623************9113</t>
  </si>
  <si>
    <t>白华</t>
  </si>
  <si>
    <t>533123********0816</t>
  </si>
  <si>
    <t>159*****795</t>
  </si>
  <si>
    <t>623************3313</t>
  </si>
  <si>
    <t>魏衍放</t>
  </si>
  <si>
    <t>151*****515</t>
  </si>
  <si>
    <t>623************8743</t>
  </si>
  <si>
    <t>魏衍征</t>
  </si>
  <si>
    <t>135*****914</t>
  </si>
  <si>
    <t>623************8750</t>
  </si>
  <si>
    <t>岳老线</t>
  </si>
  <si>
    <t>533123********0810</t>
  </si>
  <si>
    <t>187*****070</t>
  </si>
  <si>
    <t>623************9154</t>
  </si>
  <si>
    <t>赖云华</t>
  </si>
  <si>
    <t>158*****001</t>
  </si>
  <si>
    <t>623************3929</t>
  </si>
  <si>
    <t>赖老新</t>
  </si>
  <si>
    <t>183*****313</t>
  </si>
  <si>
    <t>623************8404</t>
  </si>
  <si>
    <t>赖老旺</t>
  </si>
  <si>
    <t>533123********0831</t>
  </si>
  <si>
    <t>137*****124</t>
  </si>
  <si>
    <t>623************0022</t>
  </si>
  <si>
    <t>赖板过</t>
  </si>
  <si>
    <t>533123********0826</t>
  </si>
  <si>
    <t>151*****905</t>
  </si>
  <si>
    <t>623************9974</t>
  </si>
  <si>
    <t>赖老顺</t>
  </si>
  <si>
    <t>533123********0838</t>
  </si>
  <si>
    <t>159*****849</t>
  </si>
  <si>
    <t>623************8396</t>
  </si>
  <si>
    <t>岳老连</t>
  </si>
  <si>
    <t>158*****834</t>
  </si>
  <si>
    <t>623************9139</t>
  </si>
  <si>
    <t>向英恍</t>
  </si>
  <si>
    <t>533123********0822</t>
  </si>
  <si>
    <t>183*****203</t>
  </si>
  <si>
    <t>623************8909</t>
  </si>
  <si>
    <t>邵岩保</t>
  </si>
  <si>
    <t>533123********0819</t>
  </si>
  <si>
    <t>159*****542</t>
  </si>
  <si>
    <t>623************5474</t>
  </si>
  <si>
    <t>金罕福</t>
  </si>
  <si>
    <t>159*****501</t>
  </si>
  <si>
    <t>623************5193</t>
  </si>
  <si>
    <t>叶正达</t>
  </si>
  <si>
    <t>183*****454</t>
  </si>
  <si>
    <t>623************3883</t>
  </si>
  <si>
    <t>叶超宽</t>
  </si>
  <si>
    <t>533123********081X</t>
  </si>
  <si>
    <t>137*****319</t>
  </si>
  <si>
    <t>623************3750</t>
  </si>
  <si>
    <t>杨文宁</t>
  </si>
  <si>
    <t>533123********0812</t>
  </si>
  <si>
    <t>151*****913</t>
  </si>
  <si>
    <t>623************3685</t>
  </si>
  <si>
    <t>邵老比</t>
  </si>
  <si>
    <t>137*****884</t>
  </si>
  <si>
    <t>623************5375</t>
  </si>
  <si>
    <t>岳波尚懂</t>
  </si>
  <si>
    <t>533123********0834</t>
  </si>
  <si>
    <t>135*****924</t>
  </si>
  <si>
    <t>623************9089</t>
  </si>
  <si>
    <t>杨波尚留</t>
  </si>
  <si>
    <t>158*****719</t>
  </si>
  <si>
    <t>623************0947</t>
  </si>
  <si>
    <t>线老朗</t>
  </si>
  <si>
    <t>533123********0855</t>
  </si>
  <si>
    <t>188*****061</t>
  </si>
  <si>
    <t>623************4924</t>
  </si>
  <si>
    <t>蔡老防</t>
  </si>
  <si>
    <t>135*****094</t>
  </si>
  <si>
    <t>623************4158</t>
  </si>
  <si>
    <t>李老天</t>
  </si>
  <si>
    <t>188*****630</t>
  </si>
  <si>
    <t>623************4668</t>
  </si>
  <si>
    <t>方尚留</t>
  </si>
  <si>
    <t>157*****119</t>
  </si>
  <si>
    <t>623************0285</t>
  </si>
  <si>
    <t>李里福</t>
  </si>
  <si>
    <t>157*****380</t>
  </si>
  <si>
    <t>623************4216</t>
  </si>
  <si>
    <t>景老英</t>
  </si>
  <si>
    <t>183*****220</t>
  </si>
  <si>
    <t>623************0491</t>
  </si>
  <si>
    <t>景老相</t>
  </si>
  <si>
    <t>159*****706</t>
  </si>
  <si>
    <t>623************0483</t>
  </si>
  <si>
    <t>方尚南</t>
  </si>
  <si>
    <t>183*****272</t>
  </si>
  <si>
    <t>623************4122</t>
  </si>
  <si>
    <t>蔡老后</t>
  </si>
  <si>
    <t>183*****002</t>
  </si>
  <si>
    <t>623************3934</t>
  </si>
  <si>
    <t>景波尚班</t>
  </si>
  <si>
    <t>183*****773</t>
  </si>
  <si>
    <t>623************0418</t>
  </si>
  <si>
    <t>李环东</t>
  </si>
  <si>
    <t>151*****486</t>
  </si>
  <si>
    <t>上帮中小组</t>
  </si>
  <si>
    <t>623************2177</t>
  </si>
  <si>
    <t>李麻干</t>
  </si>
  <si>
    <t>158*****616</t>
  </si>
  <si>
    <t>623************9319</t>
  </si>
  <si>
    <t>岳当翁</t>
  </si>
  <si>
    <t>159*****536</t>
  </si>
  <si>
    <t>623************2169</t>
  </si>
  <si>
    <t>杨波扎</t>
  </si>
  <si>
    <t>533123********082X</t>
  </si>
  <si>
    <t>135*****706</t>
  </si>
  <si>
    <t>623************2227</t>
  </si>
  <si>
    <t>岳麻宽</t>
  </si>
  <si>
    <t>533123********0827</t>
  </si>
  <si>
    <t>182*****7765</t>
  </si>
  <si>
    <t>623************8205</t>
  </si>
  <si>
    <t>李波卖</t>
  </si>
  <si>
    <t>182*****440</t>
  </si>
  <si>
    <t>623************2144</t>
  </si>
  <si>
    <t>岳想昆</t>
  </si>
  <si>
    <t>131*****482</t>
  </si>
  <si>
    <t>623************8221</t>
  </si>
  <si>
    <t>李糯翁</t>
  </si>
  <si>
    <t>130*****960</t>
  </si>
  <si>
    <t>623************7883</t>
  </si>
  <si>
    <t>岳糯卖</t>
  </si>
  <si>
    <t>159*****332</t>
  </si>
  <si>
    <t>623************1955</t>
  </si>
  <si>
    <t>张余美</t>
  </si>
  <si>
    <t>533123********0829</t>
  </si>
  <si>
    <t>159*****281</t>
  </si>
  <si>
    <t>保山营小组</t>
  </si>
  <si>
    <t>623************7199</t>
  </si>
  <si>
    <t>岳先买</t>
  </si>
  <si>
    <t>159*****783</t>
  </si>
  <si>
    <t>仙岛小组</t>
  </si>
  <si>
    <t>623************3055</t>
  </si>
  <si>
    <t>余麻鲁</t>
  </si>
  <si>
    <t>*****</t>
  </si>
  <si>
    <t>623************8551</t>
  </si>
  <si>
    <t>余麻吨</t>
  </si>
  <si>
    <t>183*****798</t>
  </si>
  <si>
    <t>623************4898</t>
  </si>
  <si>
    <t>金麻锐</t>
  </si>
  <si>
    <t>533123********0828</t>
  </si>
  <si>
    <t>183*****042</t>
  </si>
  <si>
    <t>623************7024</t>
  </si>
  <si>
    <t>李梅</t>
  </si>
  <si>
    <t>150*****554</t>
  </si>
  <si>
    <t>623************8429</t>
  </si>
  <si>
    <t>杨麻宽</t>
  </si>
  <si>
    <t>151*****810</t>
  </si>
  <si>
    <t>623************2730</t>
  </si>
  <si>
    <t>余班地</t>
  </si>
  <si>
    <t>533123********0825</t>
  </si>
  <si>
    <t>623************2680</t>
  </si>
  <si>
    <t>余宽义</t>
  </si>
  <si>
    <t>533123********1029</t>
  </si>
  <si>
    <t>183*****291</t>
  </si>
  <si>
    <t>623************3072</t>
  </si>
  <si>
    <t>闫生安</t>
  </si>
  <si>
    <t>147*****648</t>
  </si>
  <si>
    <t>新芒缅小组</t>
  </si>
  <si>
    <t>623************2359</t>
  </si>
  <si>
    <t>曾世祥</t>
  </si>
  <si>
    <t>151*****711</t>
  </si>
  <si>
    <t>623************2367</t>
  </si>
  <si>
    <t>雷开文</t>
  </si>
  <si>
    <t>533123********1136</t>
  </si>
  <si>
    <t>153*****762</t>
  </si>
  <si>
    <t>623************2334</t>
  </si>
  <si>
    <t>岳春丽</t>
  </si>
  <si>
    <t>533123********0821</t>
  </si>
  <si>
    <t>159*****433</t>
  </si>
  <si>
    <t>老芒缅小组</t>
  </si>
  <si>
    <t>623************2466</t>
  </si>
  <si>
    <t>赵麻都</t>
  </si>
  <si>
    <t>176*****799</t>
  </si>
  <si>
    <t>623************8857</t>
  </si>
  <si>
    <t>533121********814</t>
  </si>
  <si>
    <t>153*****942</t>
  </si>
  <si>
    <t>623************9050</t>
  </si>
  <si>
    <t xml:space="preserve"> </t>
  </si>
  <si>
    <t>金约缄</t>
  </si>
  <si>
    <t>199*****318</t>
  </si>
  <si>
    <t>623************2490</t>
  </si>
  <si>
    <t>合计</t>
  </si>
  <si>
    <t xml:space="preserve">单位负责人(签字):                   监督人(签字):                             发放人及联系方式:   </t>
  </si>
  <si>
    <t>备注:1.家庭住址填写至自然村、门牌号；2.受灾情况简述本年度受灾情况；3.家庭人口与需救助人口不一至的请在备注中说明；4.如救助款未打入户主账户,打入其他家庭成员账户,请在备注中说明,并提供收款人与户主关系证明(户口本复印件)。</t>
  </si>
  <si>
    <t>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</si>
</sst>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"/>
      <name val="宋体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color indexed="23"/>
      <name val="Helvetica"/>
      <charset val="134"/>
    </font>
    <font>
      <b/>
      <sz val="10"/>
      <name val="方正仿宋简体"/>
      <charset val="134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b/>
      <u/>
      <sz val="14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9" borderId="5" applyNumberFormat="0" applyAlignment="0" applyProtection="0">
      <alignment vertical="center"/>
    </xf>
    <xf numFmtId="0" fontId="34" fillId="19" borderId="3" applyNumberFormat="0" applyAlignment="0" applyProtection="0">
      <alignment vertical="center"/>
    </xf>
    <xf numFmtId="0" fontId="36" fillId="3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00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好_5000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tabSelected="1" topLeftCell="A4" workbookViewId="0">
      <selection activeCell="B55" sqref="B55"/>
    </sheetView>
  </sheetViews>
  <sheetFormatPr defaultColWidth="9" defaultRowHeight="13.5"/>
  <cols>
    <col min="1" max="1" width="3.66666666666667" style="3" customWidth="1"/>
    <col min="2" max="2" width="7.63333333333333" style="3" customWidth="1"/>
    <col min="3" max="3" width="20.3333333333333" style="4" customWidth="1"/>
    <col min="4" max="4" width="12.8916666666667" style="4" customWidth="1"/>
    <col min="5" max="5" width="7.225" style="3" customWidth="1"/>
    <col min="6" max="6" width="6.225" style="3" customWidth="1"/>
    <col min="7" max="7" width="10.4416666666667" style="3" customWidth="1"/>
    <col min="8" max="8" width="5.55833333333333" style="3" customWidth="1"/>
    <col min="9" max="9" width="6.55833333333333" style="3" customWidth="1"/>
    <col min="10" max="10" width="4.225" style="3" customWidth="1"/>
    <col min="11" max="11" width="10.8916666666667" style="5" customWidth="1"/>
    <col min="12" max="12" width="20.3333333333333" style="5" customWidth="1"/>
    <col min="13" max="13" width="6.44166666666667" style="5" customWidth="1"/>
    <col min="14" max="14" width="5.10833333333333" style="5" customWidth="1"/>
    <col min="15" max="15" width="4.44166666666667" style="5" customWidth="1"/>
    <col min="16" max="16384" width="9" style="5"/>
  </cols>
  <sheetData>
    <row r="1" spans="1:1">
      <c r="A1" s="3" t="s">
        <v>0</v>
      </c>
    </row>
    <row r="2" s="1" customFormat="1" ht="29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59" customHeight="1" spans="1:15">
      <c r="A4" s="9" t="s">
        <v>3</v>
      </c>
      <c r="B4" s="9" t="s">
        <v>4</v>
      </c>
      <c r="C4" s="10" t="s">
        <v>5</v>
      </c>
      <c r="D4" s="10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38" t="s">
        <v>17</v>
      </c>
    </row>
    <row r="5" s="2" customFormat="1" ht="25" customHeight="1" spans="1:15">
      <c r="A5" s="9">
        <v>1</v>
      </c>
      <c r="B5" s="11" t="s">
        <v>18</v>
      </c>
      <c r="C5" s="12" t="s">
        <v>19</v>
      </c>
      <c r="D5" s="11" t="s">
        <v>20</v>
      </c>
      <c r="E5" s="11" t="s">
        <v>21</v>
      </c>
      <c r="F5" s="13">
        <v>4</v>
      </c>
      <c r="G5" s="14" t="s">
        <v>22</v>
      </c>
      <c r="H5" s="13">
        <f>F5</f>
        <v>4</v>
      </c>
      <c r="I5" s="39">
        <v>680</v>
      </c>
      <c r="J5" s="9"/>
      <c r="K5" s="40" t="s">
        <v>23</v>
      </c>
      <c r="L5" s="41" t="s">
        <v>24</v>
      </c>
      <c r="M5" s="41">
        <v>1</v>
      </c>
      <c r="N5" s="41" t="s">
        <v>25</v>
      </c>
      <c r="O5" s="41"/>
    </row>
    <row r="6" s="2" customFormat="1" ht="25" customHeight="1" spans="1:15">
      <c r="A6" s="9">
        <v>2</v>
      </c>
      <c r="B6" s="12" t="s">
        <v>26</v>
      </c>
      <c r="C6" s="12" t="s">
        <v>27</v>
      </c>
      <c r="D6" s="12" t="s">
        <v>28</v>
      </c>
      <c r="E6" s="11" t="s">
        <v>29</v>
      </c>
      <c r="F6" s="13">
        <v>4</v>
      </c>
      <c r="G6" s="14" t="s">
        <v>22</v>
      </c>
      <c r="H6" s="13">
        <f t="shared" ref="H6:H37" si="0">F6</f>
        <v>4</v>
      </c>
      <c r="I6" s="39">
        <v>760</v>
      </c>
      <c r="J6" s="9"/>
      <c r="K6" s="40" t="s">
        <v>23</v>
      </c>
      <c r="L6" s="41" t="s">
        <v>30</v>
      </c>
      <c r="M6" s="41">
        <v>1</v>
      </c>
      <c r="N6" s="41" t="s">
        <v>25</v>
      </c>
      <c r="O6" s="41"/>
    </row>
    <row r="7" s="2" customFormat="1" ht="25" customHeight="1" spans="1:15">
      <c r="A7" s="9">
        <v>3</v>
      </c>
      <c r="B7" s="12" t="s">
        <v>31</v>
      </c>
      <c r="C7" s="12" t="s">
        <v>32</v>
      </c>
      <c r="D7" s="12" t="s">
        <v>33</v>
      </c>
      <c r="E7" s="11" t="s">
        <v>34</v>
      </c>
      <c r="F7" s="13">
        <v>6</v>
      </c>
      <c r="G7" s="14" t="s">
        <v>22</v>
      </c>
      <c r="H7" s="13">
        <f t="shared" si="0"/>
        <v>6</v>
      </c>
      <c r="I7" s="39">
        <v>780</v>
      </c>
      <c r="J7" s="9"/>
      <c r="K7" s="40" t="s">
        <v>23</v>
      </c>
      <c r="L7" s="41" t="s">
        <v>35</v>
      </c>
      <c r="M7" s="41">
        <v>1</v>
      </c>
      <c r="N7" s="41" t="s">
        <v>25</v>
      </c>
      <c r="O7" s="41"/>
    </row>
    <row r="8" s="2" customFormat="1" ht="25" customHeight="1" spans="1:15">
      <c r="A8" s="9">
        <v>4</v>
      </c>
      <c r="B8" s="12" t="s">
        <v>36</v>
      </c>
      <c r="C8" s="12" t="s">
        <v>37</v>
      </c>
      <c r="D8" s="12" t="s">
        <v>38</v>
      </c>
      <c r="E8" s="11" t="s">
        <v>21</v>
      </c>
      <c r="F8" s="13">
        <v>5</v>
      </c>
      <c r="G8" s="14" t="s">
        <v>39</v>
      </c>
      <c r="H8" s="13">
        <f t="shared" si="0"/>
        <v>5</v>
      </c>
      <c r="I8" s="39">
        <v>650</v>
      </c>
      <c r="J8" s="9"/>
      <c r="K8" s="40" t="s">
        <v>23</v>
      </c>
      <c r="L8" s="41" t="s">
        <v>40</v>
      </c>
      <c r="M8" s="41">
        <v>1</v>
      </c>
      <c r="N8" s="41" t="s">
        <v>25</v>
      </c>
      <c r="O8" s="41"/>
    </row>
    <row r="9" s="2" customFormat="1" ht="25" customHeight="1" spans="1:15">
      <c r="A9" s="9">
        <v>5</v>
      </c>
      <c r="B9" s="12" t="s">
        <v>41</v>
      </c>
      <c r="C9" s="12" t="s">
        <v>37</v>
      </c>
      <c r="D9" s="12" t="s">
        <v>42</v>
      </c>
      <c r="E9" s="11" t="s">
        <v>34</v>
      </c>
      <c r="F9" s="13">
        <v>4</v>
      </c>
      <c r="G9" s="14" t="s">
        <v>43</v>
      </c>
      <c r="H9" s="13">
        <f t="shared" si="0"/>
        <v>4</v>
      </c>
      <c r="I9" s="39">
        <v>730</v>
      </c>
      <c r="J9" s="9"/>
      <c r="K9" s="40" t="s">
        <v>23</v>
      </c>
      <c r="L9" s="41" t="s">
        <v>44</v>
      </c>
      <c r="M9" s="41">
        <v>1</v>
      </c>
      <c r="N9" s="41" t="s">
        <v>25</v>
      </c>
      <c r="O9" s="41"/>
    </row>
    <row r="10" s="2" customFormat="1" ht="25" customHeight="1" spans="1:15">
      <c r="A10" s="9">
        <v>6</v>
      </c>
      <c r="B10" s="12" t="s">
        <v>45</v>
      </c>
      <c r="C10" s="12" t="s">
        <v>46</v>
      </c>
      <c r="D10" s="12" t="s">
        <v>47</v>
      </c>
      <c r="E10" s="11" t="s">
        <v>34</v>
      </c>
      <c r="F10" s="13">
        <v>5</v>
      </c>
      <c r="G10" s="14" t="s">
        <v>48</v>
      </c>
      <c r="H10" s="13">
        <f t="shared" si="0"/>
        <v>5</v>
      </c>
      <c r="I10" s="39">
        <v>740</v>
      </c>
      <c r="J10" s="9"/>
      <c r="K10" s="40" t="s">
        <v>23</v>
      </c>
      <c r="L10" s="41" t="s">
        <v>49</v>
      </c>
      <c r="M10" s="41">
        <v>1</v>
      </c>
      <c r="N10" s="41" t="s">
        <v>25</v>
      </c>
      <c r="O10" s="41"/>
    </row>
    <row r="11" s="2" customFormat="1" ht="25" customHeight="1" spans="1:15">
      <c r="A11" s="9">
        <v>7</v>
      </c>
      <c r="B11" s="12" t="s">
        <v>50</v>
      </c>
      <c r="C11" s="12" t="s">
        <v>51</v>
      </c>
      <c r="D11" s="15" t="s">
        <v>52</v>
      </c>
      <c r="E11" s="11" t="s">
        <v>34</v>
      </c>
      <c r="F11" s="13">
        <v>5</v>
      </c>
      <c r="G11" s="14" t="s">
        <v>43</v>
      </c>
      <c r="H11" s="13">
        <f t="shared" si="0"/>
        <v>5</v>
      </c>
      <c r="I11" s="39">
        <v>660</v>
      </c>
      <c r="J11" s="9"/>
      <c r="K11" s="40" t="s">
        <v>23</v>
      </c>
      <c r="L11" s="41" t="s">
        <v>53</v>
      </c>
      <c r="M11" s="41">
        <v>1</v>
      </c>
      <c r="N11" s="41" t="s">
        <v>25</v>
      </c>
      <c r="O11" s="41"/>
    </row>
    <row r="12" s="2" customFormat="1" ht="25" customHeight="1" spans="1:15">
      <c r="A12" s="9">
        <v>8</v>
      </c>
      <c r="B12" s="11" t="s">
        <v>54</v>
      </c>
      <c r="C12" s="16" t="s">
        <v>55</v>
      </c>
      <c r="D12" s="17" t="s">
        <v>56</v>
      </c>
      <c r="E12" s="12">
        <v>4</v>
      </c>
      <c r="F12" s="18">
        <v>5</v>
      </c>
      <c r="G12" s="12" t="s">
        <v>57</v>
      </c>
      <c r="H12" s="13">
        <f t="shared" si="0"/>
        <v>5</v>
      </c>
      <c r="I12" s="18">
        <v>1010</v>
      </c>
      <c r="J12" s="9"/>
      <c r="K12" s="40" t="s">
        <v>23</v>
      </c>
      <c r="L12" s="41" t="s">
        <v>58</v>
      </c>
      <c r="M12" s="42">
        <v>1</v>
      </c>
      <c r="N12" s="40" t="s">
        <v>59</v>
      </c>
      <c r="O12" s="41"/>
    </row>
    <row r="13" s="2" customFormat="1" ht="25" customHeight="1" spans="1:15">
      <c r="A13" s="9">
        <v>9</v>
      </c>
      <c r="B13" s="19" t="s">
        <v>60</v>
      </c>
      <c r="C13" s="16" t="s">
        <v>61</v>
      </c>
      <c r="D13" s="17" t="s">
        <v>62</v>
      </c>
      <c r="E13" s="12">
        <v>4</v>
      </c>
      <c r="F13" s="18">
        <v>4</v>
      </c>
      <c r="G13" s="20" t="s">
        <v>63</v>
      </c>
      <c r="H13" s="13">
        <f t="shared" si="0"/>
        <v>4</v>
      </c>
      <c r="I13" s="18">
        <v>520</v>
      </c>
      <c r="J13" s="9"/>
      <c r="K13" s="40" t="s">
        <v>23</v>
      </c>
      <c r="L13" s="41" t="s">
        <v>64</v>
      </c>
      <c r="M13" s="42">
        <v>1</v>
      </c>
      <c r="N13" s="40" t="s">
        <v>59</v>
      </c>
      <c r="O13" s="41"/>
    </row>
    <row r="14" s="2" customFormat="1" ht="25" customHeight="1" spans="1:15">
      <c r="A14" s="9">
        <v>10</v>
      </c>
      <c r="B14" s="19" t="s">
        <v>65</v>
      </c>
      <c r="C14" s="16" t="s">
        <v>66</v>
      </c>
      <c r="D14" s="17" t="s">
        <v>67</v>
      </c>
      <c r="E14" s="12">
        <v>4</v>
      </c>
      <c r="F14" s="18">
        <v>4</v>
      </c>
      <c r="G14" s="20" t="s">
        <v>63</v>
      </c>
      <c r="H14" s="13">
        <f t="shared" si="0"/>
        <v>4</v>
      </c>
      <c r="I14" s="18">
        <v>520</v>
      </c>
      <c r="J14" s="9"/>
      <c r="K14" s="40" t="s">
        <v>23</v>
      </c>
      <c r="L14" s="41" t="s">
        <v>68</v>
      </c>
      <c r="M14" s="42">
        <v>1</v>
      </c>
      <c r="N14" s="40" t="s">
        <v>59</v>
      </c>
      <c r="O14" s="41"/>
    </row>
    <row r="15" s="2" customFormat="1" ht="25" customHeight="1" spans="1:15">
      <c r="A15" s="9">
        <v>11</v>
      </c>
      <c r="B15" s="19" t="s">
        <v>69</v>
      </c>
      <c r="C15" s="16" t="s">
        <v>70</v>
      </c>
      <c r="D15" s="21" t="s">
        <v>71</v>
      </c>
      <c r="E15" s="12">
        <v>4</v>
      </c>
      <c r="F15" s="18">
        <v>4</v>
      </c>
      <c r="G15" s="20" t="s">
        <v>63</v>
      </c>
      <c r="H15" s="13">
        <f t="shared" si="0"/>
        <v>4</v>
      </c>
      <c r="I15" s="18">
        <v>520</v>
      </c>
      <c r="J15" s="9"/>
      <c r="K15" s="40" t="s">
        <v>23</v>
      </c>
      <c r="L15" s="41" t="s">
        <v>72</v>
      </c>
      <c r="M15" s="42">
        <v>1</v>
      </c>
      <c r="N15" s="40" t="s">
        <v>59</v>
      </c>
      <c r="O15" s="41"/>
    </row>
    <row r="16" s="2" customFormat="1" ht="25" customHeight="1" spans="1:15">
      <c r="A16" s="9">
        <v>12</v>
      </c>
      <c r="B16" s="19" t="s">
        <v>73</v>
      </c>
      <c r="C16" s="22" t="s">
        <v>74</v>
      </c>
      <c r="D16" s="23" t="s">
        <v>75</v>
      </c>
      <c r="E16" s="12">
        <v>4</v>
      </c>
      <c r="F16" s="18">
        <v>5</v>
      </c>
      <c r="G16" s="12" t="s">
        <v>76</v>
      </c>
      <c r="H16" s="13">
        <f t="shared" si="0"/>
        <v>5</v>
      </c>
      <c r="I16" s="18">
        <v>650</v>
      </c>
      <c r="J16" s="9"/>
      <c r="K16" s="40" t="s">
        <v>23</v>
      </c>
      <c r="L16" s="41" t="s">
        <v>77</v>
      </c>
      <c r="M16" s="42">
        <v>1</v>
      </c>
      <c r="N16" s="40" t="s">
        <v>59</v>
      </c>
      <c r="O16" s="41"/>
    </row>
    <row r="17" s="2" customFormat="1" ht="25" customHeight="1" spans="1:15">
      <c r="A17" s="9">
        <v>13</v>
      </c>
      <c r="B17" s="19" t="s">
        <v>78</v>
      </c>
      <c r="C17" s="16" t="s">
        <v>79</v>
      </c>
      <c r="D17" s="24" t="s">
        <v>80</v>
      </c>
      <c r="E17" s="12">
        <v>4</v>
      </c>
      <c r="F17" s="18">
        <v>2</v>
      </c>
      <c r="G17" s="12" t="s">
        <v>76</v>
      </c>
      <c r="H17" s="13">
        <f t="shared" si="0"/>
        <v>2</v>
      </c>
      <c r="I17" s="18">
        <v>260</v>
      </c>
      <c r="J17" s="9"/>
      <c r="K17" s="40" t="s">
        <v>23</v>
      </c>
      <c r="L17" s="41" t="s">
        <v>81</v>
      </c>
      <c r="M17" s="42">
        <v>1</v>
      </c>
      <c r="N17" s="40" t="s">
        <v>59</v>
      </c>
      <c r="O17" s="41"/>
    </row>
    <row r="18" s="2" customFormat="1" ht="25" customHeight="1" spans="1:15">
      <c r="A18" s="9">
        <v>14</v>
      </c>
      <c r="B18" s="19" t="s">
        <v>82</v>
      </c>
      <c r="C18" s="22" t="s">
        <v>83</v>
      </c>
      <c r="D18" s="25" t="s">
        <v>84</v>
      </c>
      <c r="E18" s="12">
        <v>4</v>
      </c>
      <c r="F18" s="18">
        <v>5</v>
      </c>
      <c r="G18" s="12" t="s">
        <v>76</v>
      </c>
      <c r="H18" s="13">
        <f t="shared" si="0"/>
        <v>5</v>
      </c>
      <c r="I18" s="18">
        <v>650</v>
      </c>
      <c r="J18" s="9"/>
      <c r="K18" s="40" t="s">
        <v>23</v>
      </c>
      <c r="L18" s="41" t="s">
        <v>85</v>
      </c>
      <c r="M18" s="42">
        <v>1</v>
      </c>
      <c r="N18" s="40" t="s">
        <v>59</v>
      </c>
      <c r="O18" s="41"/>
    </row>
    <row r="19" s="2" customFormat="1" ht="25" customHeight="1" spans="1:15">
      <c r="A19" s="9">
        <v>15</v>
      </c>
      <c r="B19" s="19" t="s">
        <v>86</v>
      </c>
      <c r="C19" s="16" t="s">
        <v>87</v>
      </c>
      <c r="D19" s="26" t="s">
        <v>88</v>
      </c>
      <c r="E19" s="12">
        <v>4</v>
      </c>
      <c r="F19" s="18">
        <v>3</v>
      </c>
      <c r="G19" s="12" t="s">
        <v>76</v>
      </c>
      <c r="H19" s="13">
        <f t="shared" si="0"/>
        <v>3</v>
      </c>
      <c r="I19" s="18">
        <v>390</v>
      </c>
      <c r="J19" s="9"/>
      <c r="K19" s="40" t="s">
        <v>23</v>
      </c>
      <c r="L19" s="41" t="s">
        <v>89</v>
      </c>
      <c r="M19" s="42">
        <v>1</v>
      </c>
      <c r="N19" s="40" t="s">
        <v>59</v>
      </c>
      <c r="O19" s="41"/>
    </row>
    <row r="20" s="2" customFormat="1" ht="25" customHeight="1" spans="1:15">
      <c r="A20" s="9">
        <v>16</v>
      </c>
      <c r="B20" s="19" t="s">
        <v>90</v>
      </c>
      <c r="C20" s="16" t="s">
        <v>91</v>
      </c>
      <c r="D20" s="17" t="s">
        <v>92</v>
      </c>
      <c r="E20" s="12">
        <v>4</v>
      </c>
      <c r="F20" s="18">
        <v>5</v>
      </c>
      <c r="G20" s="20" t="s">
        <v>63</v>
      </c>
      <c r="H20" s="13">
        <f t="shared" si="0"/>
        <v>5</v>
      </c>
      <c r="I20" s="18">
        <v>650</v>
      </c>
      <c r="J20" s="9"/>
      <c r="K20" s="40" t="s">
        <v>23</v>
      </c>
      <c r="L20" s="41" t="s">
        <v>93</v>
      </c>
      <c r="M20" s="42">
        <v>1</v>
      </c>
      <c r="N20" s="40" t="s">
        <v>59</v>
      </c>
      <c r="O20" s="41"/>
    </row>
    <row r="21" s="2" customFormat="1" ht="25" customHeight="1" spans="1:15">
      <c r="A21" s="9">
        <v>17</v>
      </c>
      <c r="B21" s="19" t="s">
        <v>94</v>
      </c>
      <c r="C21" s="22" t="s">
        <v>95</v>
      </c>
      <c r="D21" s="24" t="s">
        <v>96</v>
      </c>
      <c r="E21" s="12">
        <v>4</v>
      </c>
      <c r="F21" s="18">
        <v>6</v>
      </c>
      <c r="G21" s="20" t="s">
        <v>97</v>
      </c>
      <c r="H21" s="13">
        <f t="shared" si="0"/>
        <v>6</v>
      </c>
      <c r="I21" s="18">
        <v>780</v>
      </c>
      <c r="J21" s="9"/>
      <c r="K21" s="40" t="s">
        <v>23</v>
      </c>
      <c r="L21" s="41" t="s">
        <v>98</v>
      </c>
      <c r="M21" s="42">
        <v>1</v>
      </c>
      <c r="N21" s="40" t="s">
        <v>59</v>
      </c>
      <c r="O21" s="41"/>
    </row>
    <row r="22" s="2" customFormat="1" ht="25" customHeight="1" spans="1:15">
      <c r="A22" s="9">
        <v>18</v>
      </c>
      <c r="B22" s="19" t="s">
        <v>99</v>
      </c>
      <c r="C22" s="16" t="s">
        <v>100</v>
      </c>
      <c r="D22" s="27" t="s">
        <v>101</v>
      </c>
      <c r="E22" s="12">
        <v>4</v>
      </c>
      <c r="F22" s="18">
        <v>3</v>
      </c>
      <c r="G22" s="12" t="s">
        <v>76</v>
      </c>
      <c r="H22" s="13">
        <f t="shared" si="0"/>
        <v>3</v>
      </c>
      <c r="I22" s="18">
        <v>390</v>
      </c>
      <c r="J22" s="9"/>
      <c r="K22" s="40" t="s">
        <v>23</v>
      </c>
      <c r="L22" s="41" t="s">
        <v>102</v>
      </c>
      <c r="M22" s="42">
        <v>1</v>
      </c>
      <c r="N22" s="40" t="s">
        <v>59</v>
      </c>
      <c r="O22" s="41"/>
    </row>
    <row r="23" s="2" customFormat="1" ht="25" customHeight="1" spans="1:15">
      <c r="A23" s="9">
        <v>19</v>
      </c>
      <c r="B23" s="19" t="s">
        <v>103</v>
      </c>
      <c r="C23" s="22" t="s">
        <v>100</v>
      </c>
      <c r="D23" s="17" t="s">
        <v>104</v>
      </c>
      <c r="E23" s="12">
        <v>4</v>
      </c>
      <c r="F23" s="18">
        <v>4</v>
      </c>
      <c r="G23" s="12" t="s">
        <v>57</v>
      </c>
      <c r="H23" s="13">
        <f t="shared" si="0"/>
        <v>4</v>
      </c>
      <c r="I23" s="18">
        <v>520</v>
      </c>
      <c r="J23" s="9"/>
      <c r="K23" s="40" t="s">
        <v>23</v>
      </c>
      <c r="L23" s="41" t="s">
        <v>105</v>
      </c>
      <c r="M23" s="42">
        <v>1</v>
      </c>
      <c r="N23" s="40" t="s">
        <v>59</v>
      </c>
      <c r="O23" s="41"/>
    </row>
    <row r="24" s="2" customFormat="1" ht="25" customHeight="1" spans="1:15">
      <c r="A24" s="9">
        <v>20</v>
      </c>
      <c r="B24" s="12" t="s">
        <v>106</v>
      </c>
      <c r="C24" s="16" t="s">
        <v>70</v>
      </c>
      <c r="D24" s="28" t="s">
        <v>107</v>
      </c>
      <c r="E24" s="11" t="s">
        <v>34</v>
      </c>
      <c r="F24" s="18">
        <v>4</v>
      </c>
      <c r="G24" s="12" t="s">
        <v>108</v>
      </c>
      <c r="H24" s="13">
        <f t="shared" si="0"/>
        <v>4</v>
      </c>
      <c r="I24" s="18">
        <v>520</v>
      </c>
      <c r="J24" s="9"/>
      <c r="K24" s="40" t="s">
        <v>23</v>
      </c>
      <c r="L24" s="41" t="s">
        <v>109</v>
      </c>
      <c r="M24" s="42">
        <v>1</v>
      </c>
      <c r="N24" s="40" t="s">
        <v>59</v>
      </c>
      <c r="O24" s="41"/>
    </row>
    <row r="25" s="2" customFormat="1" ht="25" customHeight="1" spans="1:15">
      <c r="A25" s="9">
        <v>21</v>
      </c>
      <c r="B25" s="19" t="s">
        <v>110</v>
      </c>
      <c r="C25" s="29" t="s">
        <v>91</v>
      </c>
      <c r="D25" s="30" t="s">
        <v>111</v>
      </c>
      <c r="E25" s="11" t="s">
        <v>34</v>
      </c>
      <c r="F25" s="18">
        <v>3</v>
      </c>
      <c r="G25" s="12" t="s">
        <v>112</v>
      </c>
      <c r="H25" s="13">
        <f t="shared" si="0"/>
        <v>3</v>
      </c>
      <c r="I25" s="18">
        <v>390</v>
      </c>
      <c r="J25" s="9"/>
      <c r="K25" s="40" t="s">
        <v>23</v>
      </c>
      <c r="L25" s="41" t="s">
        <v>113</v>
      </c>
      <c r="M25" s="42">
        <v>1</v>
      </c>
      <c r="N25" s="40" t="s">
        <v>59</v>
      </c>
      <c r="O25" s="41"/>
    </row>
    <row r="26" s="2" customFormat="1" ht="25" customHeight="1" spans="1:15">
      <c r="A26" s="9">
        <v>22</v>
      </c>
      <c r="B26" s="19" t="s">
        <v>114</v>
      </c>
      <c r="C26" s="16" t="s">
        <v>100</v>
      </c>
      <c r="D26" s="17" t="s">
        <v>115</v>
      </c>
      <c r="E26" s="12">
        <v>4</v>
      </c>
      <c r="F26" s="18">
        <v>3</v>
      </c>
      <c r="G26" s="20" t="s">
        <v>63</v>
      </c>
      <c r="H26" s="13">
        <f t="shared" si="0"/>
        <v>3</v>
      </c>
      <c r="I26" s="18">
        <v>480</v>
      </c>
      <c r="J26" s="9"/>
      <c r="K26" s="40" t="s">
        <v>23</v>
      </c>
      <c r="L26" s="41" t="s">
        <v>116</v>
      </c>
      <c r="M26" s="42">
        <v>1</v>
      </c>
      <c r="N26" s="40" t="s">
        <v>59</v>
      </c>
      <c r="O26" s="41"/>
    </row>
    <row r="27" s="2" customFormat="1" ht="25" customHeight="1" spans="1:15">
      <c r="A27" s="9">
        <v>23</v>
      </c>
      <c r="B27" s="19" t="s">
        <v>117</v>
      </c>
      <c r="C27" s="16" t="s">
        <v>118</v>
      </c>
      <c r="D27" s="27" t="s">
        <v>119</v>
      </c>
      <c r="E27" s="12">
        <v>4</v>
      </c>
      <c r="F27" s="18">
        <v>4</v>
      </c>
      <c r="G27" s="12" t="s">
        <v>76</v>
      </c>
      <c r="H27" s="13">
        <f t="shared" si="0"/>
        <v>4</v>
      </c>
      <c r="I27" s="18">
        <v>520</v>
      </c>
      <c r="J27" s="9"/>
      <c r="K27" s="40" t="s">
        <v>23</v>
      </c>
      <c r="L27" s="41" t="s">
        <v>120</v>
      </c>
      <c r="M27" s="42">
        <v>1</v>
      </c>
      <c r="N27" s="40" t="s">
        <v>59</v>
      </c>
      <c r="O27" s="41"/>
    </row>
    <row r="28" s="2" customFormat="1" ht="25" customHeight="1" spans="1:15">
      <c r="A28" s="9">
        <v>24</v>
      </c>
      <c r="B28" s="19" t="s">
        <v>121</v>
      </c>
      <c r="C28" s="31" t="s">
        <v>79</v>
      </c>
      <c r="D28" s="21" t="s">
        <v>122</v>
      </c>
      <c r="E28" s="12">
        <v>4</v>
      </c>
      <c r="F28" s="18">
        <v>4</v>
      </c>
      <c r="G28" s="20" t="s">
        <v>63</v>
      </c>
      <c r="H28" s="13">
        <f t="shared" si="0"/>
        <v>4</v>
      </c>
      <c r="I28" s="18">
        <v>520</v>
      </c>
      <c r="J28" s="9"/>
      <c r="K28" s="40" t="s">
        <v>23</v>
      </c>
      <c r="L28" s="41" t="s">
        <v>123</v>
      </c>
      <c r="M28" s="42">
        <v>1</v>
      </c>
      <c r="N28" s="40" t="s">
        <v>59</v>
      </c>
      <c r="O28" s="41"/>
    </row>
    <row r="29" s="2" customFormat="1" ht="25" customHeight="1" spans="1:15">
      <c r="A29" s="9">
        <v>25</v>
      </c>
      <c r="B29" s="19" t="s">
        <v>124</v>
      </c>
      <c r="C29" s="31" t="s">
        <v>95</v>
      </c>
      <c r="D29" s="21" t="s">
        <v>125</v>
      </c>
      <c r="E29" s="12">
        <v>4</v>
      </c>
      <c r="F29" s="18">
        <v>2</v>
      </c>
      <c r="G29" s="20" t="s">
        <v>63</v>
      </c>
      <c r="H29" s="13">
        <f t="shared" si="0"/>
        <v>2</v>
      </c>
      <c r="I29" s="18">
        <v>440</v>
      </c>
      <c r="J29" s="9"/>
      <c r="K29" s="40" t="s">
        <v>23</v>
      </c>
      <c r="L29" s="41" t="s">
        <v>126</v>
      </c>
      <c r="M29" s="42">
        <v>1</v>
      </c>
      <c r="N29" s="40" t="s">
        <v>59</v>
      </c>
      <c r="O29" s="41"/>
    </row>
    <row r="30" s="2" customFormat="1" ht="25" customHeight="1" spans="1:15">
      <c r="A30" s="9">
        <v>26</v>
      </c>
      <c r="B30" s="19" t="s">
        <v>127</v>
      </c>
      <c r="C30" s="31" t="s">
        <v>128</v>
      </c>
      <c r="D30" s="21" t="s">
        <v>129</v>
      </c>
      <c r="E30" s="12">
        <v>4</v>
      </c>
      <c r="F30" s="18">
        <v>3</v>
      </c>
      <c r="G30" s="20" t="s">
        <v>63</v>
      </c>
      <c r="H30" s="13">
        <f t="shared" si="0"/>
        <v>3</v>
      </c>
      <c r="I30" s="18">
        <v>390</v>
      </c>
      <c r="J30" s="9"/>
      <c r="K30" s="40" t="s">
        <v>23</v>
      </c>
      <c r="L30" s="41" t="s">
        <v>130</v>
      </c>
      <c r="M30" s="42">
        <v>1</v>
      </c>
      <c r="N30" s="40" t="s">
        <v>59</v>
      </c>
      <c r="O30" s="41"/>
    </row>
    <row r="31" s="2" customFormat="1" ht="25" customHeight="1" spans="1:15">
      <c r="A31" s="9">
        <v>27</v>
      </c>
      <c r="B31" s="19" t="s">
        <v>131</v>
      </c>
      <c r="C31" s="16" t="s">
        <v>61</v>
      </c>
      <c r="D31" s="17" t="s">
        <v>132</v>
      </c>
      <c r="E31" s="12">
        <v>4</v>
      </c>
      <c r="F31" s="18">
        <v>4</v>
      </c>
      <c r="G31" s="20" t="s">
        <v>63</v>
      </c>
      <c r="H31" s="13">
        <f t="shared" si="0"/>
        <v>4</v>
      </c>
      <c r="I31" s="43">
        <v>520</v>
      </c>
      <c r="J31" s="9"/>
      <c r="K31" s="40" t="s">
        <v>23</v>
      </c>
      <c r="L31" s="41" t="s">
        <v>133</v>
      </c>
      <c r="M31" s="42">
        <v>1</v>
      </c>
      <c r="N31" s="40" t="s">
        <v>59</v>
      </c>
      <c r="O31" s="41"/>
    </row>
    <row r="32" s="2" customFormat="1" ht="25" customHeight="1" spans="1:15">
      <c r="A32" s="9">
        <v>28</v>
      </c>
      <c r="B32" s="19" t="s">
        <v>134</v>
      </c>
      <c r="C32" s="31" t="s">
        <v>118</v>
      </c>
      <c r="D32" s="21" t="s">
        <v>135</v>
      </c>
      <c r="E32" s="12">
        <v>4</v>
      </c>
      <c r="F32" s="18">
        <v>6</v>
      </c>
      <c r="G32" s="20" t="s">
        <v>63</v>
      </c>
      <c r="H32" s="13">
        <f t="shared" si="0"/>
        <v>6</v>
      </c>
      <c r="I32" s="18">
        <v>780</v>
      </c>
      <c r="J32" s="9"/>
      <c r="K32" s="40" t="s">
        <v>23</v>
      </c>
      <c r="L32" s="41" t="s">
        <v>136</v>
      </c>
      <c r="M32" s="42">
        <v>1</v>
      </c>
      <c r="N32" s="40" t="s">
        <v>59</v>
      </c>
      <c r="O32" s="41"/>
    </row>
    <row r="33" s="2" customFormat="1" ht="25" customHeight="1" spans="1:15">
      <c r="A33" s="9">
        <v>29</v>
      </c>
      <c r="B33" s="19" t="s">
        <v>137</v>
      </c>
      <c r="C33" s="31" t="s">
        <v>138</v>
      </c>
      <c r="D33" s="21" t="s">
        <v>139</v>
      </c>
      <c r="E33" s="12">
        <v>4</v>
      </c>
      <c r="F33" s="18">
        <v>3</v>
      </c>
      <c r="G33" s="20" t="s">
        <v>63</v>
      </c>
      <c r="H33" s="13">
        <f t="shared" si="0"/>
        <v>3</v>
      </c>
      <c r="I33" s="18">
        <v>660</v>
      </c>
      <c r="J33" s="9"/>
      <c r="K33" s="40" t="s">
        <v>23</v>
      </c>
      <c r="L33" s="41" t="s">
        <v>140</v>
      </c>
      <c r="M33" s="42">
        <v>1</v>
      </c>
      <c r="N33" s="40" t="s">
        <v>59</v>
      </c>
      <c r="O33" s="41"/>
    </row>
    <row r="34" s="2" customFormat="1" ht="25" customHeight="1" spans="1:15">
      <c r="A34" s="9">
        <v>30</v>
      </c>
      <c r="B34" s="19" t="s">
        <v>141</v>
      </c>
      <c r="C34" s="16" t="s">
        <v>142</v>
      </c>
      <c r="D34" s="32" t="s">
        <v>143</v>
      </c>
      <c r="E34" s="12">
        <v>4</v>
      </c>
      <c r="F34" s="18">
        <v>5</v>
      </c>
      <c r="G34" s="20" t="s">
        <v>63</v>
      </c>
      <c r="H34" s="13">
        <f t="shared" si="0"/>
        <v>5</v>
      </c>
      <c r="I34" s="18">
        <v>650</v>
      </c>
      <c r="J34" s="9"/>
      <c r="K34" s="40" t="s">
        <v>23</v>
      </c>
      <c r="L34" s="41" t="s">
        <v>144</v>
      </c>
      <c r="M34" s="42">
        <v>1</v>
      </c>
      <c r="N34" s="40" t="s">
        <v>59</v>
      </c>
      <c r="O34" s="41"/>
    </row>
    <row r="35" s="2" customFormat="1" ht="25" customHeight="1" spans="1:15">
      <c r="A35" s="9">
        <v>31</v>
      </c>
      <c r="B35" s="19" t="s">
        <v>145</v>
      </c>
      <c r="C35" s="31" t="s">
        <v>146</v>
      </c>
      <c r="D35" s="21" t="s">
        <v>147</v>
      </c>
      <c r="E35" s="12">
        <v>4</v>
      </c>
      <c r="F35" s="18">
        <v>7</v>
      </c>
      <c r="G35" s="20" t="s">
        <v>63</v>
      </c>
      <c r="H35" s="13">
        <f t="shared" si="0"/>
        <v>7</v>
      </c>
      <c r="I35" s="18">
        <v>910</v>
      </c>
      <c r="J35" s="9"/>
      <c r="K35" s="40" t="s">
        <v>23</v>
      </c>
      <c r="L35" s="41" t="s">
        <v>148</v>
      </c>
      <c r="M35" s="42">
        <v>1</v>
      </c>
      <c r="N35" s="40" t="s">
        <v>59</v>
      </c>
      <c r="O35" s="41"/>
    </row>
    <row r="36" ht="25" customHeight="1" spans="1:15">
      <c r="A36" s="9">
        <v>32</v>
      </c>
      <c r="B36" s="19" t="s">
        <v>149</v>
      </c>
      <c r="C36" s="31" t="s">
        <v>128</v>
      </c>
      <c r="D36" s="21" t="s">
        <v>150</v>
      </c>
      <c r="E36" s="12">
        <v>4</v>
      </c>
      <c r="F36" s="18">
        <v>3</v>
      </c>
      <c r="G36" s="20" t="s">
        <v>63</v>
      </c>
      <c r="H36" s="13">
        <f t="shared" si="0"/>
        <v>3</v>
      </c>
      <c r="I36" s="18">
        <v>390</v>
      </c>
      <c r="J36" s="9"/>
      <c r="K36" s="40" t="s">
        <v>23</v>
      </c>
      <c r="L36" s="41" t="s">
        <v>151</v>
      </c>
      <c r="M36" s="42">
        <v>1</v>
      </c>
      <c r="N36" s="40" t="s">
        <v>59</v>
      </c>
      <c r="O36" s="41"/>
    </row>
    <row r="37" ht="25" customHeight="1" spans="1:15">
      <c r="A37" s="9">
        <v>33</v>
      </c>
      <c r="B37" s="19" t="s">
        <v>152</v>
      </c>
      <c r="C37" s="31" t="s">
        <v>153</v>
      </c>
      <c r="D37" s="21" t="s">
        <v>154</v>
      </c>
      <c r="E37" s="12">
        <v>4</v>
      </c>
      <c r="F37" s="18">
        <v>5</v>
      </c>
      <c r="G37" s="20" t="s">
        <v>63</v>
      </c>
      <c r="H37" s="13">
        <f t="shared" si="0"/>
        <v>5</v>
      </c>
      <c r="I37" s="18">
        <v>650</v>
      </c>
      <c r="J37" s="9"/>
      <c r="K37" s="40" t="s">
        <v>23</v>
      </c>
      <c r="L37" s="41" t="s">
        <v>155</v>
      </c>
      <c r="M37" s="42">
        <v>1</v>
      </c>
      <c r="N37" s="40" t="s">
        <v>59</v>
      </c>
      <c r="O37" s="41"/>
    </row>
    <row r="38" ht="25" customHeight="1" spans="1:15">
      <c r="A38" s="9">
        <v>34</v>
      </c>
      <c r="B38" s="19" t="s">
        <v>156</v>
      </c>
      <c r="C38" s="22" t="s">
        <v>157</v>
      </c>
      <c r="D38" s="24" t="s">
        <v>158</v>
      </c>
      <c r="E38" s="12">
        <v>4</v>
      </c>
      <c r="F38" s="18">
        <v>6</v>
      </c>
      <c r="G38" s="20" t="s">
        <v>97</v>
      </c>
      <c r="H38" s="13">
        <f t="shared" ref="H38:H80" si="1">F38</f>
        <v>6</v>
      </c>
      <c r="I38" s="18">
        <v>780</v>
      </c>
      <c r="J38" s="9"/>
      <c r="K38" s="40" t="s">
        <v>23</v>
      </c>
      <c r="L38" s="41" t="s">
        <v>159</v>
      </c>
      <c r="M38" s="42">
        <v>1</v>
      </c>
      <c r="N38" s="40" t="s">
        <v>59</v>
      </c>
      <c r="O38" s="41"/>
    </row>
    <row r="39" ht="25" customHeight="1" spans="1:15">
      <c r="A39" s="9">
        <v>35</v>
      </c>
      <c r="B39" s="19" t="s">
        <v>160</v>
      </c>
      <c r="C39" s="22" t="s">
        <v>55</v>
      </c>
      <c r="D39" s="24" t="s">
        <v>161</v>
      </c>
      <c r="E39" s="12">
        <v>4</v>
      </c>
      <c r="F39" s="18">
        <v>3</v>
      </c>
      <c r="G39" s="20" t="s">
        <v>97</v>
      </c>
      <c r="H39" s="13">
        <f t="shared" si="1"/>
        <v>3</v>
      </c>
      <c r="I39" s="18">
        <v>390</v>
      </c>
      <c r="J39" s="9"/>
      <c r="K39" s="40" t="s">
        <v>23</v>
      </c>
      <c r="L39" s="41" t="s">
        <v>162</v>
      </c>
      <c r="M39" s="42">
        <v>1</v>
      </c>
      <c r="N39" s="40" t="s">
        <v>59</v>
      </c>
      <c r="O39" s="41"/>
    </row>
    <row r="40" ht="25" customHeight="1" spans="1:15">
      <c r="A40" s="9">
        <v>36</v>
      </c>
      <c r="B40" s="19" t="s">
        <v>163</v>
      </c>
      <c r="C40" s="16" t="s">
        <v>95</v>
      </c>
      <c r="D40" s="24" t="s">
        <v>164</v>
      </c>
      <c r="E40" s="12">
        <v>4</v>
      </c>
      <c r="F40" s="18">
        <v>4</v>
      </c>
      <c r="G40" s="12" t="s">
        <v>76</v>
      </c>
      <c r="H40" s="13">
        <f t="shared" si="1"/>
        <v>4</v>
      </c>
      <c r="I40" s="18">
        <v>520</v>
      </c>
      <c r="J40" s="9"/>
      <c r="K40" s="40" t="s">
        <v>23</v>
      </c>
      <c r="L40" s="41" t="s">
        <v>165</v>
      </c>
      <c r="M40" s="42">
        <v>1</v>
      </c>
      <c r="N40" s="40" t="s">
        <v>59</v>
      </c>
      <c r="O40" s="41"/>
    </row>
    <row r="41" ht="25" customHeight="1" spans="1:15">
      <c r="A41" s="9">
        <v>37</v>
      </c>
      <c r="B41" s="19" t="s">
        <v>166</v>
      </c>
      <c r="C41" s="33" t="s">
        <v>167</v>
      </c>
      <c r="D41" s="27" t="s">
        <v>168</v>
      </c>
      <c r="E41" s="12">
        <v>4</v>
      </c>
      <c r="F41" s="18">
        <v>5</v>
      </c>
      <c r="G41" s="12" t="s">
        <v>76</v>
      </c>
      <c r="H41" s="13">
        <f t="shared" si="1"/>
        <v>5</v>
      </c>
      <c r="I41" s="18">
        <v>650</v>
      </c>
      <c r="J41" s="9"/>
      <c r="K41" s="40" t="s">
        <v>23</v>
      </c>
      <c r="L41" s="41" t="s">
        <v>169</v>
      </c>
      <c r="M41" s="42">
        <v>1</v>
      </c>
      <c r="N41" s="40" t="s">
        <v>59</v>
      </c>
      <c r="O41" s="41"/>
    </row>
    <row r="42" ht="25" customHeight="1" spans="1:15">
      <c r="A42" s="9">
        <v>38</v>
      </c>
      <c r="B42" s="19" t="s">
        <v>170</v>
      </c>
      <c r="C42" s="16" t="s">
        <v>171</v>
      </c>
      <c r="D42" s="34" t="s">
        <v>172</v>
      </c>
      <c r="E42" s="12">
        <v>4</v>
      </c>
      <c r="F42" s="18">
        <v>6</v>
      </c>
      <c r="G42" s="12" t="s">
        <v>76</v>
      </c>
      <c r="H42" s="13">
        <f t="shared" si="1"/>
        <v>6</v>
      </c>
      <c r="I42" s="18">
        <v>780</v>
      </c>
      <c r="J42" s="9"/>
      <c r="K42" s="40" t="s">
        <v>23</v>
      </c>
      <c r="L42" s="41" t="s">
        <v>173</v>
      </c>
      <c r="M42" s="42">
        <v>1</v>
      </c>
      <c r="N42" s="40" t="s">
        <v>59</v>
      </c>
      <c r="O42" s="41"/>
    </row>
    <row r="43" ht="25" customHeight="1" spans="1:15">
      <c r="A43" s="9">
        <v>39</v>
      </c>
      <c r="B43" s="19" t="s">
        <v>174</v>
      </c>
      <c r="C43" s="22" t="s">
        <v>91</v>
      </c>
      <c r="D43" s="24" t="s">
        <v>175</v>
      </c>
      <c r="E43" s="12">
        <v>4</v>
      </c>
      <c r="F43" s="18">
        <v>2</v>
      </c>
      <c r="G43" s="20" t="s">
        <v>97</v>
      </c>
      <c r="H43" s="13">
        <f t="shared" si="1"/>
        <v>2</v>
      </c>
      <c r="I43" s="18">
        <v>440</v>
      </c>
      <c r="J43" s="9"/>
      <c r="K43" s="40" t="s">
        <v>23</v>
      </c>
      <c r="L43" s="41" t="s">
        <v>176</v>
      </c>
      <c r="M43" s="42">
        <v>1</v>
      </c>
      <c r="N43" s="40" t="s">
        <v>59</v>
      </c>
      <c r="O43" s="41"/>
    </row>
    <row r="44" ht="25" customHeight="1" spans="1:15">
      <c r="A44" s="9">
        <v>40</v>
      </c>
      <c r="B44" s="19" t="s">
        <v>177</v>
      </c>
      <c r="C44" s="31" t="s">
        <v>178</v>
      </c>
      <c r="D44" s="21" t="s">
        <v>179</v>
      </c>
      <c r="E44" s="12">
        <v>4</v>
      </c>
      <c r="F44" s="18">
        <v>3</v>
      </c>
      <c r="G44" s="20" t="s">
        <v>63</v>
      </c>
      <c r="H44" s="13">
        <f t="shared" si="1"/>
        <v>3</v>
      </c>
      <c r="I44" s="18">
        <v>390</v>
      </c>
      <c r="J44" s="9"/>
      <c r="K44" s="40" t="s">
        <v>23</v>
      </c>
      <c r="L44" s="41" t="s">
        <v>180</v>
      </c>
      <c r="M44" s="42">
        <v>1</v>
      </c>
      <c r="N44" s="40" t="s">
        <v>59</v>
      </c>
      <c r="O44" s="41"/>
    </row>
    <row r="45" ht="25" customHeight="1" spans="1:15">
      <c r="A45" s="9">
        <v>41</v>
      </c>
      <c r="B45" s="19" t="s">
        <v>181</v>
      </c>
      <c r="C45" s="16" t="s">
        <v>70</v>
      </c>
      <c r="D45" s="17" t="s">
        <v>182</v>
      </c>
      <c r="E45" s="12">
        <v>4</v>
      </c>
      <c r="F45" s="18">
        <v>4</v>
      </c>
      <c r="G45" s="12" t="s">
        <v>57</v>
      </c>
      <c r="H45" s="13">
        <f t="shared" si="1"/>
        <v>4</v>
      </c>
      <c r="I45" s="18">
        <v>520</v>
      </c>
      <c r="J45" s="9"/>
      <c r="K45" s="40" t="s">
        <v>23</v>
      </c>
      <c r="L45" s="41" t="s">
        <v>183</v>
      </c>
      <c r="M45" s="42">
        <v>1</v>
      </c>
      <c r="N45" s="40" t="s">
        <v>59</v>
      </c>
      <c r="O45" s="41"/>
    </row>
    <row r="46" ht="25" customHeight="1" spans="1:15">
      <c r="A46" s="9">
        <v>42</v>
      </c>
      <c r="B46" s="19" t="s">
        <v>184</v>
      </c>
      <c r="C46" s="16" t="s">
        <v>185</v>
      </c>
      <c r="D46" s="17" t="s">
        <v>186</v>
      </c>
      <c r="E46" s="12">
        <v>4</v>
      </c>
      <c r="F46" s="18">
        <v>5</v>
      </c>
      <c r="G46" s="12" t="s">
        <v>57</v>
      </c>
      <c r="H46" s="13">
        <f t="shared" si="1"/>
        <v>5</v>
      </c>
      <c r="I46" s="18">
        <v>650</v>
      </c>
      <c r="J46" s="9"/>
      <c r="K46" s="40" t="s">
        <v>23</v>
      </c>
      <c r="L46" s="41" t="s">
        <v>187</v>
      </c>
      <c r="M46" s="42">
        <v>1</v>
      </c>
      <c r="N46" s="40" t="s">
        <v>59</v>
      </c>
      <c r="O46" s="41"/>
    </row>
    <row r="47" ht="25" customHeight="1" spans="1:15">
      <c r="A47" s="9">
        <v>43</v>
      </c>
      <c r="B47" s="19" t="s">
        <v>188</v>
      </c>
      <c r="C47" s="22" t="s">
        <v>128</v>
      </c>
      <c r="D47" s="17" t="s">
        <v>189</v>
      </c>
      <c r="E47" s="12">
        <v>4</v>
      </c>
      <c r="F47" s="18">
        <v>4</v>
      </c>
      <c r="G47" s="12" t="s">
        <v>57</v>
      </c>
      <c r="H47" s="13">
        <f t="shared" si="1"/>
        <v>4</v>
      </c>
      <c r="I47" s="18">
        <v>520</v>
      </c>
      <c r="J47" s="9"/>
      <c r="K47" s="40" t="s">
        <v>23</v>
      </c>
      <c r="L47" s="41" t="s">
        <v>190</v>
      </c>
      <c r="M47" s="42">
        <v>1</v>
      </c>
      <c r="N47" s="40" t="s">
        <v>59</v>
      </c>
      <c r="O47" s="41"/>
    </row>
    <row r="48" ht="25" customHeight="1" spans="1:15">
      <c r="A48" s="9">
        <v>44</v>
      </c>
      <c r="B48" s="19" t="s">
        <v>191</v>
      </c>
      <c r="C48" s="16" t="s">
        <v>138</v>
      </c>
      <c r="D48" s="17" t="s">
        <v>192</v>
      </c>
      <c r="E48" s="12">
        <v>4</v>
      </c>
      <c r="F48" s="18">
        <v>6</v>
      </c>
      <c r="G48" s="12" t="s">
        <v>57</v>
      </c>
      <c r="H48" s="13">
        <f t="shared" si="1"/>
        <v>6</v>
      </c>
      <c r="I48" s="18">
        <v>780</v>
      </c>
      <c r="J48" s="9"/>
      <c r="K48" s="40" t="s">
        <v>23</v>
      </c>
      <c r="L48" s="41" t="s">
        <v>193</v>
      </c>
      <c r="M48" s="42">
        <v>1</v>
      </c>
      <c r="N48" s="40" t="s">
        <v>59</v>
      </c>
      <c r="O48" s="41"/>
    </row>
    <row r="49" ht="25" customHeight="1" spans="1:15">
      <c r="A49" s="9">
        <v>45</v>
      </c>
      <c r="B49" s="19" t="s">
        <v>194</v>
      </c>
      <c r="C49" s="16" t="s">
        <v>61</v>
      </c>
      <c r="D49" s="21" t="s">
        <v>195</v>
      </c>
      <c r="E49" s="12">
        <v>4</v>
      </c>
      <c r="F49" s="18">
        <v>7</v>
      </c>
      <c r="G49" s="12" t="s">
        <v>57</v>
      </c>
      <c r="H49" s="13">
        <f t="shared" si="1"/>
        <v>7</v>
      </c>
      <c r="I49" s="18">
        <v>910</v>
      </c>
      <c r="J49" s="9"/>
      <c r="K49" s="40" t="s">
        <v>23</v>
      </c>
      <c r="L49" s="41" t="s">
        <v>196</v>
      </c>
      <c r="M49" s="42">
        <v>1</v>
      </c>
      <c r="N49" s="40" t="s">
        <v>59</v>
      </c>
      <c r="O49" s="41"/>
    </row>
    <row r="50" ht="25" customHeight="1" spans="1:15">
      <c r="A50" s="9">
        <v>46</v>
      </c>
      <c r="B50" s="19" t="s">
        <v>197</v>
      </c>
      <c r="C50" s="16" t="s">
        <v>55</v>
      </c>
      <c r="D50" s="17" t="s">
        <v>198</v>
      </c>
      <c r="E50" s="12">
        <v>4</v>
      </c>
      <c r="F50" s="18">
        <v>4</v>
      </c>
      <c r="G50" s="12" t="s">
        <v>57</v>
      </c>
      <c r="H50" s="13">
        <f t="shared" si="1"/>
        <v>4</v>
      </c>
      <c r="I50" s="18">
        <v>520</v>
      </c>
      <c r="J50" s="9"/>
      <c r="K50" s="40" t="s">
        <v>23</v>
      </c>
      <c r="L50" s="41" t="s">
        <v>199</v>
      </c>
      <c r="M50" s="42">
        <v>1</v>
      </c>
      <c r="N50" s="40" t="s">
        <v>59</v>
      </c>
      <c r="O50" s="41"/>
    </row>
    <row r="51" ht="25" customHeight="1" spans="1:15">
      <c r="A51" s="9">
        <v>47</v>
      </c>
      <c r="B51" s="19" t="s">
        <v>200</v>
      </c>
      <c r="C51" s="16" t="s">
        <v>61</v>
      </c>
      <c r="D51" s="17" t="s">
        <v>201</v>
      </c>
      <c r="E51" s="12">
        <v>4</v>
      </c>
      <c r="F51" s="18">
        <v>4</v>
      </c>
      <c r="G51" s="12" t="s">
        <v>57</v>
      </c>
      <c r="H51" s="13">
        <f t="shared" si="1"/>
        <v>4</v>
      </c>
      <c r="I51" s="18">
        <v>520</v>
      </c>
      <c r="J51" s="9"/>
      <c r="K51" s="40" t="s">
        <v>23</v>
      </c>
      <c r="L51" s="41" t="s">
        <v>202</v>
      </c>
      <c r="M51" s="42">
        <v>1</v>
      </c>
      <c r="N51" s="40" t="s">
        <v>59</v>
      </c>
      <c r="O51" s="41"/>
    </row>
    <row r="52" ht="25" customHeight="1" spans="1:15">
      <c r="A52" s="9">
        <v>48</v>
      </c>
      <c r="B52" s="19" t="s">
        <v>203</v>
      </c>
      <c r="C52" s="22" t="s">
        <v>138</v>
      </c>
      <c r="D52" s="17" t="s">
        <v>204</v>
      </c>
      <c r="E52" s="12">
        <v>4</v>
      </c>
      <c r="F52" s="18">
        <v>5</v>
      </c>
      <c r="G52" s="12" t="s">
        <v>57</v>
      </c>
      <c r="H52" s="13">
        <f t="shared" si="1"/>
        <v>5</v>
      </c>
      <c r="I52" s="18">
        <v>650</v>
      </c>
      <c r="J52" s="9"/>
      <c r="K52" s="40" t="s">
        <v>23</v>
      </c>
      <c r="L52" s="41" t="s">
        <v>205</v>
      </c>
      <c r="M52" s="42">
        <v>1</v>
      </c>
      <c r="N52" s="40" t="s">
        <v>59</v>
      </c>
      <c r="O52" s="41"/>
    </row>
    <row r="53" ht="25" customHeight="1" spans="1:15">
      <c r="A53" s="9">
        <v>49</v>
      </c>
      <c r="B53" s="19" t="s">
        <v>206</v>
      </c>
      <c r="C53" s="22" t="s">
        <v>100</v>
      </c>
      <c r="D53" s="17" t="s">
        <v>207</v>
      </c>
      <c r="E53" s="12">
        <v>4</v>
      </c>
      <c r="F53" s="18">
        <v>4</v>
      </c>
      <c r="G53" s="12" t="s">
        <v>57</v>
      </c>
      <c r="H53" s="13">
        <f t="shared" si="1"/>
        <v>4</v>
      </c>
      <c r="I53" s="18">
        <v>520</v>
      </c>
      <c r="J53" s="9"/>
      <c r="K53" s="40" t="s">
        <v>23</v>
      </c>
      <c r="L53" s="41" t="s">
        <v>208</v>
      </c>
      <c r="M53" s="42">
        <v>1</v>
      </c>
      <c r="N53" s="40" t="s">
        <v>59</v>
      </c>
      <c r="O53" s="41"/>
    </row>
    <row r="54" ht="25" customHeight="1" spans="1:15">
      <c r="A54" s="9">
        <v>50</v>
      </c>
      <c r="B54" s="19" t="s">
        <v>209</v>
      </c>
      <c r="C54" s="16" t="s">
        <v>128</v>
      </c>
      <c r="D54" s="17" t="s">
        <v>210</v>
      </c>
      <c r="E54" s="12">
        <v>4</v>
      </c>
      <c r="F54" s="18">
        <v>3</v>
      </c>
      <c r="G54" s="12" t="s">
        <v>57</v>
      </c>
      <c r="H54" s="13">
        <f t="shared" si="1"/>
        <v>3</v>
      </c>
      <c r="I54" s="18">
        <v>390</v>
      </c>
      <c r="J54" s="9"/>
      <c r="K54" s="40" t="s">
        <v>23</v>
      </c>
      <c r="L54" s="41" t="s">
        <v>211</v>
      </c>
      <c r="M54" s="42">
        <v>1</v>
      </c>
      <c r="N54" s="40" t="s">
        <v>59</v>
      </c>
      <c r="O54" s="41"/>
    </row>
    <row r="55" ht="25" customHeight="1" spans="1:15">
      <c r="A55" s="9">
        <v>51</v>
      </c>
      <c r="B55" s="19" t="s">
        <v>212</v>
      </c>
      <c r="C55" s="22" t="s">
        <v>167</v>
      </c>
      <c r="D55" s="17" t="s">
        <v>213</v>
      </c>
      <c r="E55" s="12">
        <v>4</v>
      </c>
      <c r="F55" s="18">
        <v>3</v>
      </c>
      <c r="G55" s="12" t="s">
        <v>57</v>
      </c>
      <c r="H55" s="13">
        <f t="shared" si="1"/>
        <v>3</v>
      </c>
      <c r="I55" s="18">
        <v>390</v>
      </c>
      <c r="J55" s="9"/>
      <c r="K55" s="40" t="s">
        <v>23</v>
      </c>
      <c r="L55" s="41" t="s">
        <v>214</v>
      </c>
      <c r="M55" s="42">
        <v>1</v>
      </c>
      <c r="N55" s="40" t="s">
        <v>59</v>
      </c>
      <c r="O55" s="41"/>
    </row>
    <row r="56" ht="25" customHeight="1" spans="1:15">
      <c r="A56" s="9">
        <v>52</v>
      </c>
      <c r="B56" s="11" t="s">
        <v>215</v>
      </c>
      <c r="C56" s="11" t="s">
        <v>153</v>
      </c>
      <c r="D56" s="35" t="s">
        <v>216</v>
      </c>
      <c r="E56" s="14">
        <v>3</v>
      </c>
      <c r="F56" s="13">
        <v>1</v>
      </c>
      <c r="G56" s="13" t="s">
        <v>217</v>
      </c>
      <c r="H56" s="13">
        <f t="shared" si="1"/>
        <v>1</v>
      </c>
      <c r="I56" s="44">
        <v>240</v>
      </c>
      <c r="J56" s="9"/>
      <c r="K56" s="40" t="s">
        <v>23</v>
      </c>
      <c r="L56" s="41" t="s">
        <v>218</v>
      </c>
      <c r="M56" s="41">
        <v>1</v>
      </c>
      <c r="N56" s="41" t="s">
        <v>25</v>
      </c>
      <c r="O56" s="41"/>
    </row>
    <row r="57" ht="25" customHeight="1" spans="1:15">
      <c r="A57" s="9">
        <v>53</v>
      </c>
      <c r="B57" s="11" t="s">
        <v>219</v>
      </c>
      <c r="C57" s="11" t="s">
        <v>100</v>
      </c>
      <c r="D57" s="35" t="s">
        <v>220</v>
      </c>
      <c r="E57" s="14">
        <v>4</v>
      </c>
      <c r="F57" s="13">
        <v>1</v>
      </c>
      <c r="G57" s="13" t="s">
        <v>217</v>
      </c>
      <c r="H57" s="13">
        <f t="shared" si="1"/>
        <v>1</v>
      </c>
      <c r="I57" s="44">
        <v>140</v>
      </c>
      <c r="J57" s="9"/>
      <c r="K57" s="40" t="s">
        <v>23</v>
      </c>
      <c r="L57" s="41" t="s">
        <v>221</v>
      </c>
      <c r="M57" s="41">
        <v>1</v>
      </c>
      <c r="N57" s="41" t="s">
        <v>25</v>
      </c>
      <c r="O57" s="41"/>
    </row>
    <row r="58" ht="25" customHeight="1" spans="1:15">
      <c r="A58" s="9">
        <v>54</v>
      </c>
      <c r="B58" s="11" t="s">
        <v>222</v>
      </c>
      <c r="C58" s="11" t="s">
        <v>100</v>
      </c>
      <c r="D58" s="17" t="s">
        <v>223</v>
      </c>
      <c r="E58" s="14">
        <v>4</v>
      </c>
      <c r="F58" s="13">
        <v>4</v>
      </c>
      <c r="G58" s="13" t="s">
        <v>217</v>
      </c>
      <c r="H58" s="13">
        <f t="shared" si="1"/>
        <v>4</v>
      </c>
      <c r="I58" s="44">
        <v>560</v>
      </c>
      <c r="J58" s="9"/>
      <c r="K58" s="40" t="s">
        <v>23</v>
      </c>
      <c r="L58" s="41" t="s">
        <v>224</v>
      </c>
      <c r="M58" s="41">
        <v>1</v>
      </c>
      <c r="N58" s="41" t="s">
        <v>25</v>
      </c>
      <c r="O58" s="41"/>
    </row>
    <row r="59" ht="25" customHeight="1" spans="1:15">
      <c r="A59" s="9">
        <v>55</v>
      </c>
      <c r="B59" s="11" t="s">
        <v>225</v>
      </c>
      <c r="C59" s="11" t="s">
        <v>226</v>
      </c>
      <c r="D59" s="36" t="s">
        <v>227</v>
      </c>
      <c r="E59" s="14">
        <v>3</v>
      </c>
      <c r="F59" s="13">
        <v>3</v>
      </c>
      <c r="G59" s="13" t="s">
        <v>217</v>
      </c>
      <c r="H59" s="13">
        <f t="shared" si="1"/>
        <v>3</v>
      </c>
      <c r="I59" s="44">
        <v>420</v>
      </c>
      <c r="J59" s="9"/>
      <c r="K59" s="40" t="s">
        <v>23</v>
      </c>
      <c r="L59" s="41" t="s">
        <v>228</v>
      </c>
      <c r="M59" s="41">
        <v>1</v>
      </c>
      <c r="N59" s="41" t="s">
        <v>25</v>
      </c>
      <c r="O59" s="41"/>
    </row>
    <row r="60" ht="25" customHeight="1" spans="1:15">
      <c r="A60" s="9">
        <v>56</v>
      </c>
      <c r="B60" s="11" t="s">
        <v>229</v>
      </c>
      <c r="C60" s="11" t="s">
        <v>230</v>
      </c>
      <c r="D60" s="35" t="s">
        <v>231</v>
      </c>
      <c r="E60" s="14">
        <v>3</v>
      </c>
      <c r="F60" s="13" t="s">
        <v>21</v>
      </c>
      <c r="G60" s="13" t="s">
        <v>217</v>
      </c>
      <c r="H60" s="13" t="str">
        <f t="shared" si="1"/>
        <v>3</v>
      </c>
      <c r="I60" s="44">
        <v>600</v>
      </c>
      <c r="J60" s="9"/>
      <c r="K60" s="40" t="s">
        <v>23</v>
      </c>
      <c r="L60" s="41" t="s">
        <v>232</v>
      </c>
      <c r="M60" s="41">
        <v>1</v>
      </c>
      <c r="N60" s="41" t="s">
        <v>25</v>
      </c>
      <c r="O60" s="41"/>
    </row>
    <row r="61" ht="25" customHeight="1" spans="1:15">
      <c r="A61" s="9">
        <v>57</v>
      </c>
      <c r="B61" s="11" t="s">
        <v>233</v>
      </c>
      <c r="C61" s="11" t="s">
        <v>171</v>
      </c>
      <c r="D61" s="37" t="s">
        <v>234</v>
      </c>
      <c r="E61" s="14">
        <v>4</v>
      </c>
      <c r="F61" s="13">
        <v>3</v>
      </c>
      <c r="G61" s="13" t="s">
        <v>217</v>
      </c>
      <c r="H61" s="13">
        <f t="shared" si="1"/>
        <v>3</v>
      </c>
      <c r="I61" s="44">
        <v>420</v>
      </c>
      <c r="J61" s="9"/>
      <c r="K61" s="40" t="s">
        <v>23</v>
      </c>
      <c r="L61" s="41" t="s">
        <v>235</v>
      </c>
      <c r="M61" s="41">
        <v>1</v>
      </c>
      <c r="N61" s="41" t="s">
        <v>25</v>
      </c>
      <c r="O61" s="41"/>
    </row>
    <row r="62" ht="25" customHeight="1" spans="1:15">
      <c r="A62" s="9">
        <v>58</v>
      </c>
      <c r="B62" s="15" t="s">
        <v>236</v>
      </c>
      <c r="C62" s="15" t="s">
        <v>171</v>
      </c>
      <c r="D62" s="21" t="s">
        <v>237</v>
      </c>
      <c r="E62" s="14">
        <v>3</v>
      </c>
      <c r="F62" s="13">
        <v>3</v>
      </c>
      <c r="G62" s="13" t="s">
        <v>217</v>
      </c>
      <c r="H62" s="13">
        <f t="shared" si="1"/>
        <v>3</v>
      </c>
      <c r="I62" s="44">
        <v>420</v>
      </c>
      <c r="J62" s="9"/>
      <c r="K62" s="40" t="s">
        <v>23</v>
      </c>
      <c r="L62" s="41" t="s">
        <v>238</v>
      </c>
      <c r="M62" s="41">
        <v>1</v>
      </c>
      <c r="N62" s="41" t="s">
        <v>25</v>
      </c>
      <c r="O62" s="41"/>
    </row>
    <row r="63" ht="25" customHeight="1" spans="1:15">
      <c r="A63" s="9">
        <v>59</v>
      </c>
      <c r="B63" s="15" t="s">
        <v>239</v>
      </c>
      <c r="C63" s="15" t="s">
        <v>167</v>
      </c>
      <c r="D63" s="21" t="s">
        <v>240</v>
      </c>
      <c r="E63" s="14">
        <v>3</v>
      </c>
      <c r="F63" s="13">
        <v>1</v>
      </c>
      <c r="G63" s="13" t="s">
        <v>217</v>
      </c>
      <c r="H63" s="13">
        <f t="shared" si="1"/>
        <v>1</v>
      </c>
      <c r="I63" s="13">
        <v>140</v>
      </c>
      <c r="J63" s="9"/>
      <c r="K63" s="40" t="s">
        <v>23</v>
      </c>
      <c r="L63" s="41" t="s">
        <v>241</v>
      </c>
      <c r="M63" s="41">
        <v>1</v>
      </c>
      <c r="N63" s="41" t="s">
        <v>25</v>
      </c>
      <c r="O63" s="41"/>
    </row>
    <row r="64" ht="25" customHeight="1" spans="1:15">
      <c r="A64" s="9">
        <v>60</v>
      </c>
      <c r="B64" s="15" t="s">
        <v>242</v>
      </c>
      <c r="C64" s="15" t="s">
        <v>95</v>
      </c>
      <c r="D64" s="37" t="s">
        <v>243</v>
      </c>
      <c r="E64" s="14">
        <v>3</v>
      </c>
      <c r="F64" s="13">
        <v>5</v>
      </c>
      <c r="G64" s="13" t="s">
        <v>217</v>
      </c>
      <c r="H64" s="13">
        <f t="shared" si="1"/>
        <v>5</v>
      </c>
      <c r="I64" s="13">
        <v>700</v>
      </c>
      <c r="J64" s="9"/>
      <c r="K64" s="40" t="s">
        <v>23</v>
      </c>
      <c r="L64" s="41" t="s">
        <v>244</v>
      </c>
      <c r="M64" s="41">
        <v>1</v>
      </c>
      <c r="N64" s="41" t="s">
        <v>25</v>
      </c>
      <c r="O64" s="41"/>
    </row>
    <row r="65" ht="25" customHeight="1" spans="1:15">
      <c r="A65" s="9">
        <v>61</v>
      </c>
      <c r="B65" s="15" t="s">
        <v>245</v>
      </c>
      <c r="C65" s="15" t="s">
        <v>246</v>
      </c>
      <c r="D65" s="45" t="s">
        <v>247</v>
      </c>
      <c r="E65" s="14">
        <v>4</v>
      </c>
      <c r="F65" s="13">
        <v>3</v>
      </c>
      <c r="G65" s="13" t="s">
        <v>248</v>
      </c>
      <c r="H65" s="13">
        <f t="shared" si="1"/>
        <v>3</v>
      </c>
      <c r="I65" s="13">
        <v>420</v>
      </c>
      <c r="J65" s="9"/>
      <c r="K65" s="40" t="s">
        <v>23</v>
      </c>
      <c r="L65" s="41" t="s">
        <v>249</v>
      </c>
      <c r="M65" s="41">
        <v>1</v>
      </c>
      <c r="N65" s="41" t="s">
        <v>25</v>
      </c>
      <c r="O65" s="41"/>
    </row>
    <row r="66" ht="25" customHeight="1" spans="1:15">
      <c r="A66" s="9">
        <v>62</v>
      </c>
      <c r="B66" s="15" t="s">
        <v>250</v>
      </c>
      <c r="C66" s="15" t="s">
        <v>142</v>
      </c>
      <c r="D66" s="37" t="s">
        <v>251</v>
      </c>
      <c r="E66" s="14">
        <v>4</v>
      </c>
      <c r="F66" s="13">
        <v>3</v>
      </c>
      <c r="G66" s="13" t="s">
        <v>252</v>
      </c>
      <c r="H66" s="13">
        <f t="shared" si="1"/>
        <v>3</v>
      </c>
      <c r="I66" s="13">
        <v>420</v>
      </c>
      <c r="J66" s="9"/>
      <c r="K66" s="40" t="s">
        <v>23</v>
      </c>
      <c r="L66" s="41" t="s">
        <v>253</v>
      </c>
      <c r="M66" s="41">
        <v>1</v>
      </c>
      <c r="N66" s="41" t="s">
        <v>25</v>
      </c>
      <c r="O66" s="41"/>
    </row>
    <row r="67" ht="25" customHeight="1" spans="1:15">
      <c r="A67" s="9">
        <v>63</v>
      </c>
      <c r="B67" s="15" t="s">
        <v>254</v>
      </c>
      <c r="C67" s="15" t="s">
        <v>226</v>
      </c>
      <c r="D67" s="21" t="s">
        <v>255</v>
      </c>
      <c r="E67" s="14">
        <v>3</v>
      </c>
      <c r="F67" s="13">
        <v>4</v>
      </c>
      <c r="G67" s="13" t="s">
        <v>252</v>
      </c>
      <c r="H67" s="13">
        <f t="shared" si="1"/>
        <v>4</v>
      </c>
      <c r="I67" s="13">
        <v>560</v>
      </c>
      <c r="J67" s="9"/>
      <c r="K67" s="40" t="s">
        <v>23</v>
      </c>
      <c r="L67" s="41" t="s">
        <v>256</v>
      </c>
      <c r="M67" s="41">
        <v>1</v>
      </c>
      <c r="N67" s="41" t="s">
        <v>25</v>
      </c>
      <c r="O67" s="41"/>
    </row>
    <row r="68" ht="25" customHeight="1" spans="1:15">
      <c r="A68" s="9">
        <v>64</v>
      </c>
      <c r="B68" s="15" t="s">
        <v>257</v>
      </c>
      <c r="C68" s="15" t="s">
        <v>118</v>
      </c>
      <c r="D68" s="37" t="s">
        <v>258</v>
      </c>
      <c r="E68" s="14">
        <v>4</v>
      </c>
      <c r="F68" s="13">
        <v>5</v>
      </c>
      <c r="G68" s="13" t="s">
        <v>252</v>
      </c>
      <c r="H68" s="13">
        <f t="shared" si="1"/>
        <v>5</v>
      </c>
      <c r="I68" s="13">
        <v>700</v>
      </c>
      <c r="J68" s="9"/>
      <c r="K68" s="40" t="s">
        <v>23</v>
      </c>
      <c r="L68" s="41" t="s">
        <v>259</v>
      </c>
      <c r="M68" s="41">
        <v>1</v>
      </c>
      <c r="N68" s="41" t="s">
        <v>25</v>
      </c>
      <c r="O68" s="41"/>
    </row>
    <row r="69" ht="25" customHeight="1" spans="1:15">
      <c r="A69" s="9">
        <v>65</v>
      </c>
      <c r="B69" s="15" t="s">
        <v>260</v>
      </c>
      <c r="C69" s="15" t="s">
        <v>261</v>
      </c>
      <c r="D69" s="37" t="s">
        <v>262</v>
      </c>
      <c r="E69" s="14">
        <v>3</v>
      </c>
      <c r="F69" s="13">
        <v>1</v>
      </c>
      <c r="G69" s="13" t="s">
        <v>252</v>
      </c>
      <c r="H69" s="13">
        <f t="shared" si="1"/>
        <v>1</v>
      </c>
      <c r="I69" s="13">
        <v>140</v>
      </c>
      <c r="J69" s="9"/>
      <c r="K69" s="40" t="s">
        <v>23</v>
      </c>
      <c r="L69" s="41" t="s">
        <v>263</v>
      </c>
      <c r="M69" s="41">
        <v>1</v>
      </c>
      <c r="N69" s="41" t="s">
        <v>25</v>
      </c>
      <c r="O69" s="41"/>
    </row>
    <row r="70" ht="25" customHeight="1" spans="1:15">
      <c r="A70" s="9">
        <v>66</v>
      </c>
      <c r="B70" s="15" t="s">
        <v>264</v>
      </c>
      <c r="C70" s="15" t="s">
        <v>246</v>
      </c>
      <c r="D70" s="46" t="s">
        <v>265</v>
      </c>
      <c r="E70" s="14">
        <v>4</v>
      </c>
      <c r="F70" s="13">
        <v>2</v>
      </c>
      <c r="G70" s="13" t="s">
        <v>252</v>
      </c>
      <c r="H70" s="13">
        <f t="shared" si="1"/>
        <v>2</v>
      </c>
      <c r="I70" s="13">
        <v>280</v>
      </c>
      <c r="J70" s="9"/>
      <c r="K70" s="40" t="s">
        <v>23</v>
      </c>
      <c r="L70" s="41" t="s">
        <v>266</v>
      </c>
      <c r="M70" s="41">
        <v>1</v>
      </c>
      <c r="N70" s="41" t="s">
        <v>25</v>
      </c>
      <c r="O70" s="41"/>
    </row>
    <row r="71" ht="25" customHeight="1" spans="1:15">
      <c r="A71" s="9">
        <v>67</v>
      </c>
      <c r="B71" s="15" t="s">
        <v>267</v>
      </c>
      <c r="C71" s="15" t="s">
        <v>83</v>
      </c>
      <c r="D71" s="37" t="s">
        <v>268</v>
      </c>
      <c r="E71" s="14">
        <v>4</v>
      </c>
      <c r="F71" s="13">
        <v>5</v>
      </c>
      <c r="G71" s="13" t="s">
        <v>252</v>
      </c>
      <c r="H71" s="13">
        <f t="shared" si="1"/>
        <v>5</v>
      </c>
      <c r="I71" s="13">
        <v>700</v>
      </c>
      <c r="J71" s="9"/>
      <c r="K71" s="40" t="s">
        <v>23</v>
      </c>
      <c r="L71" s="41" t="s">
        <v>269</v>
      </c>
      <c r="M71" s="41">
        <v>1</v>
      </c>
      <c r="N71" s="41" t="s">
        <v>25</v>
      </c>
      <c r="O71" s="41"/>
    </row>
    <row r="72" ht="25" customHeight="1" spans="1:15">
      <c r="A72" s="9">
        <v>68</v>
      </c>
      <c r="B72" s="15" t="s">
        <v>270</v>
      </c>
      <c r="C72" s="15" t="s">
        <v>271</v>
      </c>
      <c r="D72" s="21" t="s">
        <v>255</v>
      </c>
      <c r="E72" s="14">
        <v>3</v>
      </c>
      <c r="F72" s="13">
        <v>1</v>
      </c>
      <c r="G72" s="13" t="s">
        <v>252</v>
      </c>
      <c r="H72" s="13">
        <f t="shared" si="1"/>
        <v>1</v>
      </c>
      <c r="I72" s="13">
        <v>240</v>
      </c>
      <c r="J72" s="9"/>
      <c r="K72" s="40" t="s">
        <v>23</v>
      </c>
      <c r="L72" s="41" t="s">
        <v>272</v>
      </c>
      <c r="M72" s="41">
        <v>1</v>
      </c>
      <c r="N72" s="41" t="s">
        <v>25</v>
      </c>
      <c r="O72" s="41"/>
    </row>
    <row r="73" ht="25" customHeight="1" spans="1:15">
      <c r="A73" s="9">
        <v>69</v>
      </c>
      <c r="B73" s="15" t="s">
        <v>273</v>
      </c>
      <c r="C73" s="15" t="s">
        <v>274</v>
      </c>
      <c r="D73" s="21" t="s">
        <v>275</v>
      </c>
      <c r="E73" s="14">
        <v>4</v>
      </c>
      <c r="F73" s="13">
        <v>2</v>
      </c>
      <c r="G73" s="13" t="s">
        <v>252</v>
      </c>
      <c r="H73" s="13">
        <f t="shared" si="1"/>
        <v>2</v>
      </c>
      <c r="I73" s="13">
        <v>280</v>
      </c>
      <c r="J73" s="9"/>
      <c r="K73" s="40" t="s">
        <v>23</v>
      </c>
      <c r="L73" s="41" t="s">
        <v>276</v>
      </c>
      <c r="M73" s="41">
        <v>1</v>
      </c>
      <c r="N73" s="41" t="s">
        <v>25</v>
      </c>
      <c r="O73" s="41"/>
    </row>
    <row r="74" ht="25" customHeight="1" spans="1:15">
      <c r="A74" s="9">
        <v>70</v>
      </c>
      <c r="B74" s="15" t="s">
        <v>277</v>
      </c>
      <c r="C74" s="15" t="s">
        <v>95</v>
      </c>
      <c r="D74" s="37" t="s">
        <v>278</v>
      </c>
      <c r="E74" s="14">
        <v>4</v>
      </c>
      <c r="F74" s="13">
        <v>5</v>
      </c>
      <c r="G74" s="13" t="s">
        <v>279</v>
      </c>
      <c r="H74" s="13">
        <f t="shared" si="1"/>
        <v>5</v>
      </c>
      <c r="I74" s="13">
        <v>700</v>
      </c>
      <c r="J74" s="9"/>
      <c r="K74" s="40" t="s">
        <v>23</v>
      </c>
      <c r="L74" s="41" t="s">
        <v>280</v>
      </c>
      <c r="M74" s="41">
        <v>1</v>
      </c>
      <c r="N74" s="41" t="s">
        <v>25</v>
      </c>
      <c r="O74" s="41"/>
    </row>
    <row r="75" ht="25" customHeight="1" spans="1:15">
      <c r="A75" s="9">
        <v>71</v>
      </c>
      <c r="B75" s="15" t="s">
        <v>281</v>
      </c>
      <c r="C75" s="15" t="s">
        <v>128</v>
      </c>
      <c r="D75" s="37" t="s">
        <v>282</v>
      </c>
      <c r="E75" s="14">
        <v>4</v>
      </c>
      <c r="F75" s="13">
        <v>1</v>
      </c>
      <c r="G75" s="13" t="s">
        <v>279</v>
      </c>
      <c r="H75" s="13">
        <f t="shared" si="1"/>
        <v>1</v>
      </c>
      <c r="I75" s="13">
        <v>140</v>
      </c>
      <c r="J75" s="9"/>
      <c r="K75" s="40" t="s">
        <v>23</v>
      </c>
      <c r="L75" s="41" t="s">
        <v>283</v>
      </c>
      <c r="M75" s="41">
        <v>1</v>
      </c>
      <c r="N75" s="41" t="s">
        <v>25</v>
      </c>
      <c r="O75" s="41"/>
    </row>
    <row r="76" ht="25" customHeight="1" spans="1:15">
      <c r="A76" s="9">
        <v>72</v>
      </c>
      <c r="B76" s="15" t="s">
        <v>284</v>
      </c>
      <c r="C76" s="15" t="s">
        <v>285</v>
      </c>
      <c r="D76" s="37" t="s">
        <v>286</v>
      </c>
      <c r="E76" s="14">
        <v>4</v>
      </c>
      <c r="F76" s="13">
        <v>1</v>
      </c>
      <c r="G76" s="13" t="s">
        <v>279</v>
      </c>
      <c r="H76" s="13">
        <f t="shared" si="1"/>
        <v>1</v>
      </c>
      <c r="I76" s="13">
        <v>140</v>
      </c>
      <c r="J76" s="9"/>
      <c r="K76" s="40" t="s">
        <v>23</v>
      </c>
      <c r="L76" s="41" t="s">
        <v>287</v>
      </c>
      <c r="M76" s="41">
        <v>1</v>
      </c>
      <c r="N76" s="41" t="s">
        <v>25</v>
      </c>
      <c r="O76" s="41"/>
    </row>
    <row r="77" ht="25" customHeight="1" spans="1:15">
      <c r="A77" s="9">
        <v>73</v>
      </c>
      <c r="B77" s="15" t="s">
        <v>288</v>
      </c>
      <c r="C77" s="15" t="s">
        <v>289</v>
      </c>
      <c r="D77" s="37" t="s">
        <v>290</v>
      </c>
      <c r="E77" s="14">
        <v>3</v>
      </c>
      <c r="F77" s="13">
        <v>4</v>
      </c>
      <c r="G77" s="13" t="s">
        <v>291</v>
      </c>
      <c r="H77" s="13">
        <f t="shared" si="1"/>
        <v>4</v>
      </c>
      <c r="I77" s="13">
        <v>660</v>
      </c>
      <c r="J77" s="9"/>
      <c r="K77" s="40" t="s">
        <v>23</v>
      </c>
      <c r="L77" s="41" t="s">
        <v>292</v>
      </c>
      <c r="M77" s="41">
        <v>1</v>
      </c>
      <c r="N77" s="41" t="s">
        <v>25</v>
      </c>
      <c r="O77" s="41"/>
    </row>
    <row r="78" ht="25" customHeight="1" spans="1:15">
      <c r="A78" s="9">
        <v>74</v>
      </c>
      <c r="B78" s="15" t="s">
        <v>293</v>
      </c>
      <c r="C78" s="15" t="s">
        <v>118</v>
      </c>
      <c r="D78" s="37" t="s">
        <v>294</v>
      </c>
      <c r="E78" s="14">
        <v>4</v>
      </c>
      <c r="F78" s="13">
        <v>1</v>
      </c>
      <c r="G78" s="13" t="s">
        <v>291</v>
      </c>
      <c r="H78" s="13">
        <f t="shared" si="1"/>
        <v>1</v>
      </c>
      <c r="I78" s="13">
        <v>140</v>
      </c>
      <c r="J78" s="9"/>
      <c r="K78" s="40" t="s">
        <v>23</v>
      </c>
      <c r="L78" s="41" t="s">
        <v>295</v>
      </c>
      <c r="M78" s="41">
        <v>1</v>
      </c>
      <c r="N78" s="41" t="s">
        <v>25</v>
      </c>
      <c r="O78" s="41"/>
    </row>
    <row r="79" ht="25" customHeight="1" spans="1:21">
      <c r="A79" s="9">
        <v>75</v>
      </c>
      <c r="B79" s="2" t="s">
        <v>219</v>
      </c>
      <c r="C79" s="15" t="s">
        <v>296</v>
      </c>
      <c r="D79" s="37" t="s">
        <v>297</v>
      </c>
      <c r="E79" s="14">
        <v>4</v>
      </c>
      <c r="F79" s="13">
        <v>2</v>
      </c>
      <c r="G79" s="13" t="s">
        <v>291</v>
      </c>
      <c r="H79" s="13">
        <f t="shared" si="1"/>
        <v>2</v>
      </c>
      <c r="I79" s="13">
        <v>280</v>
      </c>
      <c r="J79" s="9"/>
      <c r="K79" s="40" t="s">
        <v>23</v>
      </c>
      <c r="L79" s="41" t="s">
        <v>298</v>
      </c>
      <c r="M79" s="41">
        <v>1</v>
      </c>
      <c r="N79" s="41" t="s">
        <v>25</v>
      </c>
      <c r="O79" s="41"/>
      <c r="U79" s="5" t="s">
        <v>299</v>
      </c>
    </row>
    <row r="80" ht="25" customHeight="1" spans="1:15">
      <c r="A80" s="9">
        <v>76</v>
      </c>
      <c r="B80" s="15" t="s">
        <v>300</v>
      </c>
      <c r="C80" s="15" t="s">
        <v>100</v>
      </c>
      <c r="D80" s="37" t="s">
        <v>301</v>
      </c>
      <c r="E80" s="14">
        <v>4</v>
      </c>
      <c r="F80" s="13">
        <v>4</v>
      </c>
      <c r="G80" s="13" t="s">
        <v>291</v>
      </c>
      <c r="H80" s="13">
        <f t="shared" si="1"/>
        <v>4</v>
      </c>
      <c r="I80" s="13">
        <v>560</v>
      </c>
      <c r="J80" s="9"/>
      <c r="K80" s="40" t="s">
        <v>23</v>
      </c>
      <c r="L80" s="41" t="s">
        <v>302</v>
      </c>
      <c r="M80" s="41">
        <v>1</v>
      </c>
      <c r="N80" s="41" t="s">
        <v>25</v>
      </c>
      <c r="O80" s="41"/>
    </row>
    <row r="81" ht="25" customHeight="1" spans="1:15">
      <c r="A81" s="47" t="s">
        <v>303</v>
      </c>
      <c r="B81" s="47"/>
      <c r="C81" s="48"/>
      <c r="D81" s="48"/>
      <c r="E81" s="47"/>
      <c r="F81" s="47">
        <f>SUM(F5:F80)</f>
        <v>282</v>
      </c>
      <c r="G81" s="47"/>
      <c r="H81" s="49">
        <f>SUM(H5:H80)</f>
        <v>282</v>
      </c>
      <c r="I81" s="47">
        <f>SUM(I5:I80)</f>
        <v>40000</v>
      </c>
      <c r="J81" s="47"/>
      <c r="K81" s="38"/>
      <c r="L81" s="38"/>
      <c r="M81" s="38"/>
      <c r="N81" s="38"/>
      <c r="O81" s="38"/>
    </row>
    <row r="82" customFormat="1" ht="24" customHeight="1" spans="1:15">
      <c r="A82" s="8" t="s">
        <v>304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customFormat="1" ht="47" customHeight="1" spans="1:15">
      <c r="A83" s="50" t="s">
        <v>305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7" spans="16:16">
      <c r="P87" s="5" t="s">
        <v>306</v>
      </c>
    </row>
    <row r="99" spans="12:12">
      <c r="L99" s="5" t="s">
        <v>306</v>
      </c>
    </row>
  </sheetData>
  <autoFilter ref="A4:O83">
    <extLst/>
  </autoFilter>
  <mergeCells count="6">
    <mergeCell ref="A1:B1"/>
    <mergeCell ref="A2:O2"/>
    <mergeCell ref="A3:O3"/>
    <mergeCell ref="A81:B81"/>
    <mergeCell ref="A82:O82"/>
    <mergeCell ref="A83:O83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弄璋镇省级冬春救助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盈江县安监局职业健康股</dc:creator>
  <cp:lastModifiedBy>Administrator</cp:lastModifiedBy>
  <dcterms:created xsi:type="dcterms:W3CDTF">2020-05-20T01:51:00Z</dcterms:created>
  <cp:lastPrinted>2021-01-06T09:26:00Z</cp:lastPrinted>
  <dcterms:modified xsi:type="dcterms:W3CDTF">2023-05-31T03:26:24Z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10F2E980A1FE41B9B2407363927A7CA7</vt:lpwstr>
  </property>
</Properties>
</file>