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480" windowHeight="11175" firstSheet="12" activeTab="1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县对下转移支付预算表09-1（盈江）" sheetId="13" r:id="rId13"/>
    <sheet name="县对下转移支付绩效目标表09-2（盈江）" sheetId="14" r:id="rId14"/>
    <sheet name="新增资产配置表10" sheetId="15" r:id="rId15"/>
    <sheet name="上级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<sst xmlns="http://schemas.openxmlformats.org/spreadsheetml/2006/main" count="1556" uniqueCount="469">
  <si>
    <t>预算01-1表</t>
  </si>
  <si>
    <t>2026年部门财务收支预算总表</t>
  </si>
  <si>
    <t>单位名称：盈江县油松岭乡卫生院</t>
  </si>
  <si>
    <t>单位:元</t>
  </si>
  <si>
    <t>收        入</t>
  </si>
  <si>
    <t>支        出</t>
  </si>
  <si>
    <t>项      目</t>
  </si>
  <si>
    <t>预算数</t>
  </si>
  <si>
    <t>项目（按功能分类）</t>
  </si>
  <si>
    <t>一、一般公共预算拨款收入</t>
  </si>
  <si>
    <t>一、一般公共服务支出</t>
  </si>
  <si>
    <t>二、政府性基金预算拨款收入</t>
  </si>
  <si>
    <t>二、科学技术支出</t>
  </si>
  <si>
    <t>三、国有资本经营预算拨款收入</t>
  </si>
  <si>
    <t>三、社会保障和就业支出</t>
  </si>
  <si>
    <t>四、财政专户管理资金收入</t>
  </si>
  <si>
    <t>四、卫生健康支出</t>
  </si>
  <si>
    <t>五、单位资金</t>
  </si>
  <si>
    <t>五、自然资源海洋气象等支出</t>
  </si>
  <si>
    <t>1、事业收入</t>
  </si>
  <si>
    <t>六、住房保障支出</t>
  </si>
  <si>
    <t>2、事业单位经营收入</t>
  </si>
  <si>
    <t>七、灾害防治及应急管理支出</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</si>
  <si>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</si>
  <si>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</si>
  <si>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</si>
  <si>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</si>
  <si>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</si>
  <si>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</si>
  <si>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</si>
  <si>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</si>
  <si>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</si>
  <si>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</si>
  <si>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</si>
  <si>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</si>
  <si>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</si>
  <si>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</si>
  <si>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</si>
  <si>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</si>
  <si>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</si>
  <si>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</si>
  <si>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</si>
  <si>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</si>
  <si>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</si>
  <si>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</si>
  <si>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</si>
  <si>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</si>
  <si>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</si>
  <si>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</si>
  <si>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</si>
  <si>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</si>
  <si>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</si>
  <si>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</si>
  <si>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盈江县油松岭乡卫生院</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</si>
  <si>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</si>
  <si>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</si>
  <si>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</si>
  <si>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</si>
  <si>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</si>
  <si>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</si>
  <si>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</si>
  <si>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</si>
  <si>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</si>
  <si>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</si>
  <si>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</si>
  <si>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</si>
  <si>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</si>
  <si>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</si>
  <si>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</si>
  <si>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</si>
  <si>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</si>
  <si>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</si>
  <si>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</si>
  <si>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</si>
  <si>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</si>
  <si>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</si>
  <si>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</si>
  <si>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</si>
  <si>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</si>
  <si>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</si>
  <si>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</si>
  <si>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</si>
  <si>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</si>
  <si>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</si>
  <si>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</si>
  <si>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</si>
  <si>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</si>
  <si>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</si>
  <si>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</si>
  <si>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</si>
  <si>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</si>
  <si>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</si>
  <si>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21011</t>
  </si>
  <si>
    <t>行政事业单位医疗</t>
  </si>
  <si>
    <t>2101101</t>
  </si>
  <si>
    <t>行政单位医疗</t>
  </si>
  <si>
    <t>2101102</t>
  </si>
  <si>
    <t>事业单位医疗</t>
  </si>
  <si>
    <t>2101199</t>
  </si>
  <si>
    <t>其他行政事业单位医疗支出</t>
  </si>
  <si>
    <t>21099</t>
  </si>
  <si>
    <t>其他卫生健康支出</t>
  </si>
  <si>
    <t>2109999</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</si>
  <si>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</si>
  <si>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</si>
  <si>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</si>
  <si>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</si>
  <si>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</si>
  <si>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</si>
  <si>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</si>
  <si>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</si>
  <si>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</si>
  <si>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</si>
  <si>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</si>
  <si>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</si>
  <si>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</si>
  <si>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（一）一般公共服务支出</t>
  </si>
  <si>
    <t>（二）政府性基金预算拨款</t>
  </si>
  <si>
    <t>（二）科学技术支出</t>
  </si>
  <si>
    <t>（三）国有资本经营预算拨款</t>
  </si>
  <si>
    <t>（三）社会保障和就业支出</t>
  </si>
  <si>
    <t>二、上年结转</t>
  </si>
  <si>
    <t>（四）卫生健康支出</t>
  </si>
  <si>
    <t>（五）自然资源海洋气象等支出</t>
  </si>
  <si>
    <t>（六）住房保障支出</t>
  </si>
  <si>
    <t>（七）灾害防治及应急管理支出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</si>
  <si>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</si>
  <si>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</si>
  <si>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</si>
  <si>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</si>
  <si>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</si>
  <si>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</si>
  <si>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</si>
  <si>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</si>
  <si>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</si>
  <si>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</si>
  <si>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</si>
  <si>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</si>
  <si>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</si>
  <si>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</si>
  <si>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</si>
  <si>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</si>
  <si>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</si>
  <si>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</si>
  <si>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</si>
  <si>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</si>
  <si>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</si>
  <si>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</si>
  <si>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备注：盈江县油松岭乡卫生院2026年无一般公共预算“三公”经费支出预算，故公开空表。</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</si>
  <si>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</si>
  <si>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</si>
  <si>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</si>
  <si>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</si>
  <si>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</si>
  <si>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</si>
  <si>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</si>
  <si>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</si>
  <si>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</si>
  <si>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</si>
  <si>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</si>
  <si>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</si>
  <si>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</si>
  <si>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</si>
  <si>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</si>
  <si>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</si>
  <si>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</si>
  <si>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533123210000000003812</t>
  </si>
  <si>
    <t>事业人员支出工资</t>
  </si>
  <si>
    <t>30101</t>
  </si>
  <si>
    <t>基本工资</t>
  </si>
  <si>
    <t>30102</t>
  </si>
  <si>
    <t>津贴补贴</t>
  </si>
  <si>
    <t>30107</t>
  </si>
  <si>
    <t>绩效工资</t>
  </si>
  <si>
    <t>533123231100001427168</t>
  </si>
  <si>
    <t>事业绩效奖励</t>
  </si>
  <si>
    <t>533123231100001427169</t>
  </si>
  <si>
    <t>事业人员奖励性绩效改革性补贴</t>
  </si>
  <si>
    <t>533123210000000003813</t>
  </si>
  <si>
    <t>社会保障缴费</t>
  </si>
  <si>
    <t>30108</t>
  </si>
  <si>
    <t>机关事业单位基本养老保险缴费</t>
  </si>
  <si>
    <t>30109</t>
  </si>
  <si>
    <t>职业年金缴费</t>
  </si>
  <si>
    <t>30110</t>
  </si>
  <si>
    <t>职工基本医疗保险缴费</t>
  </si>
  <si>
    <t>533123221100000337815</t>
  </si>
  <si>
    <t>社会保险经费</t>
  </si>
  <si>
    <t>30112</t>
  </si>
  <si>
    <t>其他社会保障缴费</t>
  </si>
  <si>
    <t>533123210000000003814</t>
  </si>
  <si>
    <t>30113</t>
  </si>
  <si>
    <t>533123210000000003816</t>
  </si>
  <si>
    <t>退休公用经费</t>
  </si>
  <si>
    <t>30201</t>
  </si>
  <si>
    <t>办公费</t>
  </si>
  <si>
    <t>533123231100001427170</t>
  </si>
  <si>
    <t>工会经费</t>
  </si>
  <si>
    <t>30228</t>
  </si>
  <si>
    <t>533123251100003754397</t>
  </si>
  <si>
    <t>单位资金安排人员支出经费</t>
  </si>
  <si>
    <t>30199</t>
  </si>
  <si>
    <t>其他工资福利支出</t>
  </si>
  <si>
    <t>533123261100005018893</t>
  </si>
  <si>
    <t>单位资金安排编外人员社会保障缴费项目经费</t>
  </si>
  <si>
    <t>预算05-1表</t>
  </si>
  <si>
    <t>2026年部门项目支出预算表</t>
  </si>
  <si>
    <t>单位名称：云南省自然资源厅</t>
  </si>
  <si>
    <t>项目分类</t>
  </si>
  <si>
    <t>项目单位</t>
  </si>
  <si>
    <t>本年拨款</t>
  </si>
  <si>
    <t>其中：本次下达</t>
  </si>
  <si>
    <t>单位资金安排医疗业务活动采购支出经费</t>
  </si>
  <si>
    <t>专项业务类</t>
  </si>
  <si>
    <t>533123261100005021506</t>
  </si>
  <si>
    <t>30202</t>
  </si>
  <si>
    <t>印刷费</t>
  </si>
  <si>
    <t>30225</t>
  </si>
  <si>
    <t>专用燃料费</t>
  </si>
  <si>
    <t>30239</t>
  </si>
  <si>
    <t>其他交通费用</t>
  </si>
  <si>
    <t>30299</t>
  </si>
  <si>
    <t>其他商品和服务支出</t>
  </si>
  <si>
    <t>31002</t>
  </si>
  <si>
    <t>办公设备购置</t>
  </si>
  <si>
    <t>单位资金安排医疗业务活动经费</t>
  </si>
  <si>
    <t>533123261100005024433</t>
  </si>
  <si>
    <t>30204</t>
  </si>
  <si>
    <t>手续费</t>
  </si>
  <si>
    <t>30205</t>
  </si>
  <si>
    <t>水费</t>
  </si>
  <si>
    <t>30206</t>
  </si>
  <si>
    <t>电费</t>
  </si>
  <si>
    <t>30207</t>
  </si>
  <si>
    <t>邮电费</t>
  </si>
  <si>
    <t>30211</t>
  </si>
  <si>
    <t>差旅费</t>
  </si>
  <si>
    <t>30213</t>
  </si>
  <si>
    <t>维修（护）费</t>
  </si>
  <si>
    <t>30214</t>
  </si>
  <si>
    <t>租赁费</t>
  </si>
  <si>
    <t>30216</t>
  </si>
  <si>
    <t>培训费</t>
  </si>
  <si>
    <t>30218</t>
  </si>
  <si>
    <t>专用材料费</t>
  </si>
  <si>
    <t>30226</t>
  </si>
  <si>
    <t>劳务费</t>
  </si>
  <si>
    <t>30227</t>
  </si>
  <si>
    <t>委托业务费</t>
  </si>
  <si>
    <t>31003</t>
  </si>
  <si>
    <t>专用设备购置</t>
  </si>
  <si>
    <t>31007</t>
  </si>
  <si>
    <t>信息网络及软件购置更新</t>
  </si>
  <si>
    <t>31099</t>
  </si>
  <si>
    <t>其他资本性支出</t>
  </si>
  <si>
    <t>基本公共卫生服务项目县级补助资金</t>
  </si>
  <si>
    <t>民生类</t>
  </si>
  <si>
    <t>533123251100003753863</t>
  </si>
  <si>
    <t>基本公共卫生服务项目州级补助资金</t>
  </si>
  <si>
    <t>533123261100005011783</t>
  </si>
  <si>
    <t>重点人群家庭医生签约服务县级补助资金</t>
  </si>
  <si>
    <t>533123251100003753840</t>
  </si>
  <si>
    <t>重点人群家庭医生签约服务州级补助资金</t>
  </si>
  <si>
    <t>533123261100005011784</t>
  </si>
  <si>
    <t>州级民族地区转移支付基本药物制度“以奖代补”资金</t>
  </si>
  <si>
    <t>533123261100005011785</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</si>
  <si>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</si>
  <si>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</si>
  <si>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</si>
  <si>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</si>
  <si>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</si>
  <si>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</si>
  <si>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</si>
  <si>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</si>
  <si>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</si>
  <si>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</si>
  <si>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</si>
  <si>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</si>
  <si>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完成本年预算目标。</t>
  </si>
  <si>
    <t>产出指标</t>
  </si>
  <si>
    <t>数量指标</t>
  </si>
  <si>
    <t>诊疗人次</t>
  </si>
  <si>
    <t>&gt;=</t>
  </si>
  <si>
    <t>43975</t>
  </si>
  <si>
    <t>人次</t>
  </si>
  <si>
    <t>定量指标</t>
  </si>
  <si>
    <t>年末考核</t>
  </si>
  <si>
    <t>基本公共卫生项目</t>
  </si>
  <si>
    <t>=</t>
  </si>
  <si>
    <t>15</t>
  </si>
  <si>
    <t>项</t>
  </si>
  <si>
    <t>村卫生室管理数</t>
  </si>
  <si>
    <t>个</t>
  </si>
  <si>
    <t>质量指标</t>
  </si>
  <si>
    <t>辖区内服务人口服务覆盖率</t>
  </si>
  <si>
    <t>100</t>
  </si>
  <si>
    <t>%</t>
  </si>
  <si>
    <t>基本公卫服务达标率</t>
  </si>
  <si>
    <t>85</t>
  </si>
  <si>
    <t>单位医疗和公卫工作考核评分</t>
  </si>
  <si>
    <t>年</t>
  </si>
  <si>
    <t>公卫服务项目管理规范率</t>
  </si>
  <si>
    <t>80</t>
  </si>
  <si>
    <t>时效指标</t>
  </si>
  <si>
    <t>突发公共卫生事件上报率</t>
  </si>
  <si>
    <t>突发疫情处置及时率</t>
  </si>
  <si>
    <t>各项工作完成及时率</t>
  </si>
  <si>
    <t>效益指标</t>
  </si>
  <si>
    <t>社会效益</t>
  </si>
  <si>
    <t>受惠群众</t>
  </si>
  <si>
    <t>86</t>
  </si>
  <si>
    <t>可持续影响</t>
  </si>
  <si>
    <t>居民健康知识知晓率</t>
  </si>
  <si>
    <t>满意度指标</t>
  </si>
  <si>
    <t>服务对象满意度</t>
  </si>
  <si>
    <t>90</t>
  </si>
  <si>
    <t>完成脱贫人口家庭医生签约服务，聚焦农村常住脱贫人口和农村低收入人口（农村低保对象、农村特困人员、农村易返贫致贫口、突发严重困难户)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t>
  </si>
  <si>
    <t>重点监测对象签约率</t>
  </si>
  <si>
    <t>95</t>
  </si>
  <si>
    <t>脱贫人口和重点监测对象受益人数</t>
  </si>
  <si>
    <t>760</t>
  </si>
  <si>
    <t>人</t>
  </si>
  <si>
    <t>高血压、糖尿病患者规范管理率</t>
  </si>
  <si>
    <t>服务团队考核兑付及时率</t>
  </si>
  <si>
    <t>服务人群家签服务制度知晓率</t>
  </si>
  <si>
    <t>签约对象满意度</t>
  </si>
  <si>
    <t xml:space="preserve">完成2026年基本公共卫生服务各项工作      </t>
  </si>
  <si>
    <t>居民规范化电子健康档案建档率</t>
  </si>
  <si>
    <t xml:space="preserve">盈江县2019年基本公共卫生服务项目实施方案
</t>
  </si>
  <si>
    <t>0-6岁儿童免疫规划疫苗接种率</t>
  </si>
  <si>
    <t>突发公共卫生事件相关信息报告率</t>
  </si>
  <si>
    <t>儿童系统管理率</t>
  </si>
  <si>
    <t>孕产妇系统管理率</t>
  </si>
  <si>
    <t>老年居民健康管理率</t>
  </si>
  <si>
    <t>67</t>
  </si>
  <si>
    <t>高血压和糖尿病患者规范管理率</t>
  </si>
  <si>
    <t>70</t>
  </si>
  <si>
    <t>精神障碍患者规范管理率和复诊率</t>
  </si>
  <si>
    <t>75</t>
  </si>
  <si>
    <t>结核病患者管理率</t>
  </si>
  <si>
    <t>传染病报告率和报告及时率</t>
  </si>
  <si>
    <t>盈江县2019年基本公共卫生服务项目实施方案</t>
  </si>
  <si>
    <t>健康教育率</t>
  </si>
  <si>
    <t>救助对象满意度</t>
  </si>
  <si>
    <t>实施基本公共卫生服务,提高服务质量效率和均等化水平及开展国家基本公共卫生服务项目签约服务,理顺居民健康档案建立与管理工作。完成2026年基本公共卫生服务各项工作。</t>
  </si>
  <si>
    <t>报告发现的结核病患者管理率</t>
  </si>
  <si>
    <t>完成本年度预算目标。</t>
  </si>
  <si>
    <t>次</t>
  </si>
  <si>
    <t>突发公共卫生事件报告率</t>
  </si>
  <si>
    <t>88</t>
  </si>
  <si>
    <t>1020</t>
  </si>
  <si>
    <t>服务人群家签约服务制度知晓率</t>
  </si>
  <si>
    <t>保证所有政府办基层医疗卫生机构实施国家基本药物制度，基层服务能力不断提升；对实施国家基本药物制度的村卫生室给予补助，支持国家基本药物制度在村卫生室顺利实施。</t>
  </si>
  <si>
    <t>基本药物制度覆盖率</t>
  </si>
  <si>
    <t xml:space="preserve">德财预〔2024〕90号
</t>
  </si>
  <si>
    <t>村卫生室实施基本药物制度覆盖率</t>
  </si>
  <si>
    <t>经济效益</t>
  </si>
  <si>
    <t>乡村医生收入</t>
  </si>
  <si>
    <t>保持稳定</t>
  </si>
  <si>
    <t>定性指标</t>
  </si>
  <si>
    <t>国家基本药物制度在基层持续实施</t>
  </si>
  <si>
    <t>中长期</t>
  </si>
  <si>
    <t>基层服务能力不断提升</t>
  </si>
  <si>
    <t xml:space="preserve">年末考核
</t>
  </si>
  <si>
    <t>群众满意度</t>
  </si>
  <si>
    <t>预算06表</t>
  </si>
  <si>
    <t>2026年政府性基金预算支出预算表</t>
  </si>
  <si>
    <t>政府性基金预算支出</t>
  </si>
  <si>
    <t>备注：盈江县油松岭乡卫生院2026年无政府性基金预算支出预算，故公开空表。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</si>
  <si>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</si>
  <si>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</si>
  <si>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</si>
  <si>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</si>
  <si>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</si>
  <si>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</si>
  <si>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</si>
  <si>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</si>
  <si>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</si>
  <si>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</si>
  <si>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</si>
  <si>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</si>
  <si>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救护车燃油费</t>
  </si>
  <si>
    <t>车辆加油、添加燃料服务</t>
  </si>
  <si>
    <t>辆</t>
  </si>
  <si>
    <t>车辆维修费</t>
  </si>
  <si>
    <t>车辆维修和保养服务</t>
  </si>
  <si>
    <t>办公用品</t>
  </si>
  <si>
    <t>复印纸</t>
  </si>
  <si>
    <t>件</t>
  </si>
  <si>
    <t>车辆保险费</t>
  </si>
  <si>
    <t>机动车保险服务</t>
  </si>
  <si>
    <t>其他办公设备</t>
  </si>
  <si>
    <t>批</t>
  </si>
  <si>
    <t>其他办公用品</t>
  </si>
  <si>
    <t>家具用具购置</t>
  </si>
  <si>
    <t>其他家具</t>
  </si>
  <si>
    <t>印刷品</t>
  </si>
  <si>
    <t>其他印刷服务</t>
  </si>
  <si>
    <t>预算08表</t>
  </si>
  <si>
    <t>2026年部门政府购买服务预算表</t>
  </si>
  <si>
    <t>政府购买服务项目</t>
  </si>
  <si>
    <t>政府购买服务目录</t>
  </si>
  <si>
    <t>备注：盈江县油松岭乡卫生院2026年无部门政府购买服务预算，故公开空表。</t>
  </si>
  <si>
    <t>预算09-1表</t>
  </si>
  <si>
    <t>2026年县对下转移支付预算表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</si>
  <si>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</si>
  <si>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</si>
  <si>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</si>
  <si>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</si>
  <si>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</si>
  <si>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</si>
  <si>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</si>
  <si>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</si>
  <si>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</si>
  <si>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</si>
  <si>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</si>
  <si>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姐那乡政府</t>
  </si>
  <si>
    <t xml:space="preserve">  卡场镇政府</t>
  </si>
  <si>
    <t xml:space="preserve">  苏典乡政府</t>
  </si>
  <si>
    <t xml:space="preserve">  勐弄乡政府</t>
  </si>
  <si>
    <t xml:space="preserve">  那邦镇政府</t>
  </si>
  <si>
    <t xml:space="preserve">  铜壁关乡政府</t>
  </si>
  <si>
    <t xml:space="preserve">  昔马镇政府</t>
  </si>
  <si>
    <t>农场管理委员会</t>
  </si>
  <si>
    <t>备注：盈江县油松岭乡卫生院2026年无县对下转移支付预算，故公开空表。</t>
  </si>
  <si>
    <t>预算09-2表</t>
  </si>
  <si>
    <t>2026年县对下转移支付绩效目标表</t>
  </si>
  <si>
    <t>备注：盈江县油松岭乡卫生院2026年无县对下转移支付绩效目标，故公开空表。</t>
  </si>
  <si>
    <t>预算10表</t>
  </si>
  <si>
    <t>2026年新增资产配置表</t>
  </si>
  <si>
    <t>资产类别</t>
  </si>
  <si>
    <t>资产分类代码.名称</t>
  </si>
  <si>
    <t>资产名称</t>
  </si>
  <si>
    <t>计量单位</t>
  </si>
  <si>
    <t>财政部门批复数（元）</t>
  </si>
  <si>
    <t>单价</t>
  </si>
  <si>
    <t>金额</t>
  </si>
  <si>
    <t>7</t>
  </si>
  <si>
    <t>8</t>
  </si>
  <si>
    <t>设备</t>
  </si>
  <si>
    <t>A02021004</t>
  </si>
  <si>
    <t>A4彩色打印机</t>
  </si>
  <si>
    <t>台</t>
  </si>
  <si>
    <t>A02021099</t>
  </si>
  <si>
    <t>普通打印机</t>
  </si>
  <si>
    <t>A02061804</t>
  </si>
  <si>
    <t>空调</t>
  </si>
  <si>
    <t>A02010105</t>
  </si>
  <si>
    <t>台式计算机</t>
  </si>
  <si>
    <t>A02010108</t>
  </si>
  <si>
    <t>便携式计算机</t>
  </si>
  <si>
    <t>家具和用具</t>
  </si>
  <si>
    <t>A05010399</t>
  </si>
  <si>
    <t>其他椅凳类</t>
  </si>
  <si>
    <t>张</t>
  </si>
  <si>
    <t>注：涉及土地使用权、房屋、公务用车购置，按照现行相关管理制度规定报批，以职能部门审批意见为准。</t>
  </si>
  <si>
    <t>预算11表</t>
  </si>
  <si>
    <t>2026年上级转移支付补助项目支出预算表</t>
  </si>
  <si>
    <t>上级补助</t>
  </si>
  <si>
    <t>备注：盈江县油松岭乡卫生院2026年无上级转移支付补助项目支出预算，故公开空表。</t>
  </si>
  <si>
    <t>预算12表</t>
  </si>
  <si>
    <t>2026年部门项目支出中期规划预算表</t>
  </si>
  <si>
    <t>项目级次</t>
  </si>
  <si>
    <t>2026年</t>
  </si>
  <si>
    <t>2027年</t>
  </si>
  <si>
    <t>2028年</t>
  </si>
  <si>
    <t>311 专项业务类</t>
  </si>
  <si>
    <t>本级</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</si>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</sst>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50">
    <font>
      <sz val="11"/>
      <color theme="1"/>
      <name val="宋体"/>
      <charset val="134"/>
      <scheme val="minor"/>
    </font>
    <font>
      <b/>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9"/>
      <color rgb="FF000000"/>
      <name val="宋体"/>
      <charset val="134"/>
    </font>
    <font>
      <b/>
      <sz val="9"/>
      <color theme="1"/>
      <name val="宋体"/>
      <charset val="134"/>
    </font>
    <font>
      <b/>
      <sz val="23"/>
      <color rgb="FF000000"/>
      <name val="宋体"/>
      <charset val="134"/>
    </font>
    <font>
      <sz val="10.5"/>
      <color theme="1"/>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sz val="10"/>
      <name val="宋体"/>
      <charset val="134"/>
    </font>
    <font>
      <b/>
      <sz val="10.5"/>
      <name val="宋体"/>
      <charset val="134"/>
    </font>
    <font>
      <b/>
      <sz val="9"/>
      <name val="宋体"/>
      <charset val="134"/>
    </font>
    <font>
      <sz val="10.5"/>
      <name val="宋体"/>
      <charset val="134"/>
      <scheme val="major"/>
    </font>
    <font>
      <b/>
      <sz val="22"/>
      <color rgb="FF000000"/>
      <name val="宋体"/>
      <charset val="134"/>
    </font>
    <font>
      <sz val="10.5"/>
      <color rgb="FF000000"/>
      <name val="宋体"/>
      <charset val="134"/>
    </font>
    <font>
      <b/>
      <sz val="10"/>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rgb="FF000000"/>
      </left>
      <right/>
      <top/>
      <bottom style="thin">
        <color rgb="FF000000"/>
      </bottom>
      <diagonal/>
    </border>
    <border>
      <left style="thin">
        <color auto="1"/>
      </left>
      <right style="thin">
        <color auto="1"/>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2" borderId="16"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7" applyNumberFormat="0" applyFill="0" applyAlignment="0" applyProtection="0">
      <alignment vertical="center"/>
    </xf>
    <xf numFmtId="0" fontId="37" fillId="0" borderId="17" applyNumberFormat="0" applyFill="0" applyAlignment="0" applyProtection="0">
      <alignment vertical="center"/>
    </xf>
    <xf numFmtId="0" fontId="38" fillId="0" borderId="18" applyNumberFormat="0" applyFill="0" applyAlignment="0" applyProtection="0">
      <alignment vertical="center"/>
    </xf>
    <xf numFmtId="0" fontId="38" fillId="0" borderId="0" applyNumberFormat="0" applyFill="0" applyBorder="0" applyAlignment="0" applyProtection="0">
      <alignment vertical="center"/>
    </xf>
    <xf numFmtId="0" fontId="39" fillId="3" borderId="19" applyNumberFormat="0" applyAlignment="0" applyProtection="0">
      <alignment vertical="center"/>
    </xf>
    <xf numFmtId="0" fontId="40" fillId="4" borderId="20" applyNumberFormat="0" applyAlignment="0" applyProtection="0">
      <alignment vertical="center"/>
    </xf>
    <xf numFmtId="0" fontId="41" fillId="4" borderId="19" applyNumberFormat="0" applyAlignment="0" applyProtection="0">
      <alignment vertical="center"/>
    </xf>
    <xf numFmtId="0" fontId="42" fillId="5" borderId="21" applyNumberFormat="0" applyAlignment="0" applyProtection="0">
      <alignment vertical="center"/>
    </xf>
    <xf numFmtId="0" fontId="43" fillId="0" borderId="22" applyNumberFormat="0" applyFill="0" applyAlignment="0" applyProtection="0">
      <alignment vertical="center"/>
    </xf>
    <xf numFmtId="0" fontId="44" fillId="0" borderId="23"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176" fontId="12" fillId="0" borderId="7">
      <alignment horizontal="right" vertical="center"/>
    </xf>
    <xf numFmtId="177" fontId="12" fillId="0" borderId="7">
      <alignment horizontal="right" vertical="center"/>
    </xf>
    <xf numFmtId="10" fontId="12" fillId="0" borderId="7">
      <alignment horizontal="right" vertical="center"/>
    </xf>
    <xf numFmtId="178" fontId="12" fillId="0" borderId="7">
      <alignment horizontal="right" vertical="center"/>
    </xf>
    <xf numFmtId="49" fontId="12" fillId="0" borderId="7">
      <alignment horizontal="left" vertical="center" wrapText="1"/>
    </xf>
    <xf numFmtId="178" fontId="12" fillId="0" borderId="7">
      <alignment horizontal="right" vertical="center"/>
    </xf>
    <xf numFmtId="179" fontId="12" fillId="0" borderId="7">
      <alignment horizontal="right" vertical="center"/>
    </xf>
    <xf numFmtId="180" fontId="12" fillId="0" borderId="7">
      <alignment horizontal="right" vertical="center"/>
    </xf>
    <xf numFmtId="0" fontId="12" fillId="0" borderId="0">
      <alignment vertical="top"/>
      <protection locked="0"/>
    </xf>
  </cellStyleXfs>
  <cellXfs count="217">
    <xf numFmtId="0" fontId="0" fillId="0" borderId="0" xfId="0" applyFont="1" applyBorder="1"/>
    <xf numFmtId="0" fontId="1" fillId="0" borderId="0" xfId="0" applyFont="1" applyBorder="1"/>
    <xf numFmtId="49" fontId="2"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4" fillId="0" borderId="7" xfId="0" applyFont="1" applyBorder="1" applyAlignment="1" applyProtection="1">
      <alignment horizontal="left" vertical="center" wrapText="1"/>
      <protection locked="0"/>
    </xf>
    <xf numFmtId="49" fontId="6" fillId="0" borderId="7" xfId="53" applyNumberFormat="1" applyFont="1" applyBorder="1">
      <alignment horizontal="left" vertical="center" wrapText="1"/>
    </xf>
    <xf numFmtId="178" fontId="6" fillId="0" borderId="7" xfId="54" applyNumberFormat="1" applyFont="1" applyBorder="1">
      <alignment horizontal="right" vertical="center"/>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178" fontId="8" fillId="0" borderId="7" xfId="54" applyNumberFormat="1" applyFont="1" applyBorder="1">
      <alignment horizontal="right" vertical="center"/>
    </xf>
    <xf numFmtId="0" fontId="0" fillId="0" borderId="0" xfId="0" applyFont="1" applyBorder="1" applyAlignment="1">
      <alignment horizontal="center" vertical="center"/>
    </xf>
    <xf numFmtId="0" fontId="9" fillId="0" borderId="0" xfId="0" applyFont="1" applyBorder="1" applyAlignment="1">
      <alignment horizontal="center" vertical="center"/>
    </xf>
    <xf numFmtId="0" fontId="5" fillId="0" borderId="5" xfId="0" applyFont="1" applyBorder="1" applyAlignment="1">
      <alignment horizontal="center" vertical="center"/>
    </xf>
    <xf numFmtId="0" fontId="2" fillId="0" borderId="7" xfId="0" applyFont="1" applyBorder="1" applyAlignment="1" applyProtection="1">
      <alignment horizontal="center" vertical="center"/>
      <protection locked="0"/>
    </xf>
    <xf numFmtId="0" fontId="4" fillId="0" borderId="7" xfId="0" applyFont="1" applyBorder="1" applyAlignment="1">
      <alignment horizontal="left" vertical="center" wrapText="1"/>
    </xf>
    <xf numFmtId="178" fontId="6" fillId="0" borderId="7" xfId="0" applyNumberFormat="1" applyFont="1" applyBorder="1" applyAlignment="1">
      <alignment horizontal="right" vertical="center"/>
    </xf>
    <xf numFmtId="0" fontId="2" fillId="0" borderId="2" xfId="0"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0" fillId="0" borderId="0" xfId="0" applyFont="1" applyBorder="1" applyAlignment="1">
      <alignment vertical="center"/>
    </xf>
    <xf numFmtId="0" fontId="10" fillId="0" borderId="0" xfId="0" applyFont="1" applyBorder="1" applyAlignment="1">
      <alignment horizontal="center"/>
    </xf>
    <xf numFmtId="0" fontId="10" fillId="0" borderId="0" xfId="0" applyFont="1" applyBorder="1"/>
    <xf numFmtId="0" fontId="11" fillId="0" borderId="0" xfId="0" applyFont="1" applyBorder="1"/>
    <xf numFmtId="49" fontId="12" fillId="0" borderId="0" xfId="53" applyNumberFormat="1" applyFont="1" applyBorder="1">
      <alignment horizontal="left" vertical="center" wrapText="1"/>
    </xf>
    <xf numFmtId="49" fontId="12" fillId="0" borderId="0" xfId="53" applyNumberFormat="1" applyFont="1" applyBorder="1" applyAlignment="1">
      <alignment horizontal="right" vertical="center" wrapText="1"/>
    </xf>
    <xf numFmtId="49" fontId="13" fillId="0" borderId="0" xfId="53" applyNumberFormat="1" applyFont="1" applyBorder="1" applyAlignment="1">
      <alignment horizontal="center" vertical="center" wrapText="1"/>
    </xf>
    <xf numFmtId="49" fontId="14" fillId="0" borderId="7" xfId="53" applyNumberFormat="1" applyFont="1" applyBorder="1" applyAlignment="1">
      <alignment horizontal="center" vertical="center" wrapText="1"/>
    </xf>
    <xf numFmtId="49" fontId="15" fillId="0" borderId="7" xfId="53" applyNumberFormat="1" applyFont="1" applyBorder="1" applyAlignment="1">
      <alignment horizontal="center" vertical="center" wrapText="1"/>
    </xf>
    <xf numFmtId="49" fontId="14" fillId="0" borderId="7" xfId="53" applyNumberFormat="1" applyFont="1" applyBorder="1" applyAlignment="1">
      <alignment vertical="center" wrapText="1"/>
    </xf>
    <xf numFmtId="49" fontId="14" fillId="0" borderId="7" xfId="53" applyNumberFormat="1" applyFont="1" applyBorder="1" applyAlignment="1">
      <alignment horizontal="center" vertical="center" wrapText="1"/>
    </xf>
    <xf numFmtId="180" fontId="14" fillId="0" borderId="7" xfId="56" applyNumberFormat="1" applyFont="1" applyBorder="1" applyAlignment="1">
      <alignment horizontal="center" vertical="center"/>
    </xf>
    <xf numFmtId="178" fontId="14" fillId="0" borderId="7" xfId="54" applyNumberFormat="1" applyFont="1" applyBorder="1" applyAlignment="1">
      <alignment horizontal="center" vertical="center"/>
    </xf>
    <xf numFmtId="49" fontId="16" fillId="0" borderId="7" xfId="53" applyNumberFormat="1" applyFont="1" applyBorder="1" applyAlignment="1">
      <alignment horizontal="center" vertical="center" wrapText="1"/>
    </xf>
    <xf numFmtId="180" fontId="16" fillId="0" borderId="7" xfId="56" applyNumberFormat="1" applyFont="1" applyBorder="1" applyAlignment="1">
      <alignment horizontal="center" vertical="center"/>
    </xf>
    <xf numFmtId="178" fontId="16" fillId="0" borderId="7" xfId="54" applyNumberFormat="1" applyFont="1" applyBorder="1" applyAlignment="1">
      <alignment horizontal="center" vertical="center"/>
    </xf>
    <xf numFmtId="49" fontId="14" fillId="0" borderId="7" xfId="53" applyNumberFormat="1" applyFont="1" applyBorder="1" applyAlignment="1">
      <alignment horizontal="left" vertical="center" wrapText="1" indent="1"/>
    </xf>
    <xf numFmtId="49" fontId="14" fillId="0" borderId="7" xfId="53" applyNumberFormat="1" applyFont="1" applyBorder="1">
      <alignment horizontal="left" vertical="center" wrapText="1"/>
    </xf>
    <xf numFmtId="180" fontId="14" fillId="0" borderId="7" xfId="56" applyNumberFormat="1" applyFont="1" applyBorder="1">
      <alignment horizontal="right" vertical="center"/>
    </xf>
    <xf numFmtId="178" fontId="14" fillId="0" borderId="7" xfId="54" applyNumberFormat="1" applyFont="1" applyBorder="1">
      <alignment horizontal="right" vertical="center"/>
    </xf>
    <xf numFmtId="49" fontId="17" fillId="0" borderId="7" xfId="53" applyNumberFormat="1" applyFont="1" applyBorder="1" applyAlignment="1">
      <alignment horizontal="center" vertical="center" wrapText="1"/>
    </xf>
    <xf numFmtId="180" fontId="18" fillId="0" borderId="7" xfId="56" applyNumberFormat="1" applyFont="1" applyBorder="1">
      <alignment horizontal="right" vertical="center"/>
    </xf>
    <xf numFmtId="178" fontId="18" fillId="0" borderId="7" xfId="54" applyNumberFormat="1" applyFont="1" applyBorder="1">
      <alignment horizontal="right" vertical="center"/>
    </xf>
    <xf numFmtId="178" fontId="18" fillId="0" borderId="7" xfId="54" applyNumberFormat="1" applyFont="1" applyBorder="1" applyAlignment="1">
      <alignment horizontal="center" vertical="center"/>
    </xf>
    <xf numFmtId="0" fontId="19" fillId="0" borderId="0" xfId="0" applyFont="1" applyAlignment="1">
      <alignment horizontal="left" vertical="center"/>
    </xf>
    <xf numFmtId="0" fontId="19" fillId="0" borderId="0" xfId="0" applyFont="1" applyBorder="1" applyAlignment="1">
      <alignment horizontal="left" vertical="center"/>
    </xf>
    <xf numFmtId="0" fontId="4" fillId="0" borderId="0" xfId="0" applyFont="1" applyBorder="1" applyAlignment="1" applyProtection="1">
      <alignment horizontal="right" vertical="center"/>
      <protection locked="0"/>
    </xf>
    <xf numFmtId="0" fontId="20"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7" xfId="0" applyFont="1" applyBorder="1" applyAlignment="1">
      <alignment vertical="center" wrapText="1"/>
    </xf>
    <xf numFmtId="0" fontId="21" fillId="0" borderId="7" xfId="0" applyFont="1" applyBorder="1" applyAlignment="1">
      <alignment horizontal="center" vertical="center" wrapText="1"/>
    </xf>
    <xf numFmtId="0" fontId="21" fillId="0" borderId="7" xfId="0" applyFont="1" applyBorder="1" applyAlignment="1" applyProtection="1">
      <alignment horizontal="center" vertical="center"/>
      <protection locked="0"/>
    </xf>
    <xf numFmtId="0" fontId="21" fillId="0" borderId="7" xfId="0" applyFont="1" applyBorder="1" applyAlignment="1" applyProtection="1">
      <alignment horizontal="left" vertical="center" wrapText="1"/>
      <protection locked="0"/>
    </xf>
    <xf numFmtId="0" fontId="2" fillId="0" borderId="0" xfId="0" applyFont="1" applyBorder="1" applyAlignment="1">
      <alignment horizontal="right" vertical="center"/>
    </xf>
    <xf numFmtId="0" fontId="20"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Border="1" applyAlignment="1">
      <alignment wrapText="1"/>
    </xf>
    <xf numFmtId="0" fontId="2" fillId="0" borderId="0" xfId="0" applyFont="1" applyBorder="1" applyAlignment="1">
      <alignment horizontal="right" wrapText="1"/>
    </xf>
    <xf numFmtId="0" fontId="2" fillId="0" borderId="0" xfId="0" applyFont="1" applyBorder="1" applyAlignment="1">
      <alignment wrapText="1"/>
    </xf>
    <xf numFmtId="0" fontId="4" fillId="0" borderId="0" xfId="0" applyFont="1" applyBorder="1" applyAlignment="1" applyProtection="1">
      <alignment horizontal="right"/>
      <protection locked="0"/>
    </xf>
    <xf numFmtId="0" fontId="5" fillId="0" borderId="8" xfId="0" applyFont="1" applyBorder="1" applyAlignment="1">
      <alignment horizontal="center" vertical="center"/>
    </xf>
    <xf numFmtId="0" fontId="5" fillId="0" borderId="9" xfId="0" applyFont="1" applyBorder="1" applyAlignment="1">
      <alignment horizontal="center" vertical="center" wrapText="1"/>
    </xf>
    <xf numFmtId="0" fontId="16" fillId="0" borderId="8" xfId="57" applyFont="1" applyFill="1" applyBorder="1" applyAlignment="1" applyProtection="1">
      <alignment wrapText="1"/>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4" fillId="0" borderId="0" xfId="0" applyFont="1" applyBorder="1" applyAlignment="1" applyProtection="1">
      <alignment vertical="top" wrapText="1"/>
      <protection locked="0"/>
    </xf>
    <xf numFmtId="0" fontId="4" fillId="0" borderId="0" xfId="0" applyFont="1" applyBorder="1" applyAlignment="1" applyProtection="1">
      <alignment horizontal="right" vertical="center" wrapText="1"/>
      <protection locked="0"/>
    </xf>
    <xf numFmtId="0" fontId="4" fillId="0" borderId="0" xfId="0" applyFont="1" applyBorder="1" applyAlignment="1">
      <alignment horizontal="right" vertical="center" wrapText="1"/>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Alignment="1" applyProtection="1">
      <alignment horizontal="right" wrapText="1"/>
      <protection locked="0"/>
    </xf>
    <xf numFmtId="0" fontId="4" fillId="0" borderId="0" xfId="0" applyFont="1" applyBorder="1" applyAlignment="1">
      <alignment horizontal="right" wrapText="1"/>
    </xf>
    <xf numFmtId="0" fontId="5" fillId="0" borderId="1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4" xfId="0" applyFont="1" applyBorder="1" applyAlignment="1" applyProtection="1">
      <alignment horizontal="center" vertical="center"/>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0" borderId="15"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4" fillId="0" borderId="6" xfId="0" applyFont="1" applyBorder="1" applyAlignment="1">
      <alignment horizontal="left" vertical="center" wrapText="1" indent="2"/>
    </xf>
    <xf numFmtId="0" fontId="4" fillId="0" borderId="15" xfId="0" applyFont="1" applyBorder="1" applyAlignment="1">
      <alignment horizontal="left" vertical="center" wrapText="1"/>
    </xf>
    <xf numFmtId="4" fontId="4" fillId="0" borderId="15" xfId="0" applyNumberFormat="1" applyFont="1" applyBorder="1" applyAlignment="1" applyProtection="1">
      <alignment horizontal="right" vertical="center"/>
      <protection locked="0"/>
    </xf>
    <xf numFmtId="4" fontId="4" fillId="0" borderId="7" xfId="0" applyNumberFormat="1" applyFont="1" applyBorder="1" applyAlignment="1" applyProtection="1">
      <alignment horizontal="right" vertical="center"/>
      <protection locked="0"/>
    </xf>
    <xf numFmtId="0" fontId="7" fillId="0" borderId="10" xfId="0" applyFont="1" applyBorder="1" applyAlignment="1">
      <alignment horizontal="center"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4" fontId="7" fillId="0" borderId="15" xfId="0" applyNumberFormat="1" applyFont="1" applyBorder="1" applyAlignment="1" applyProtection="1">
      <alignment horizontal="right" vertical="center"/>
      <protection locked="0"/>
    </xf>
    <xf numFmtId="4" fontId="7" fillId="0" borderId="7" xfId="0" applyNumberFormat="1" applyFont="1" applyBorder="1" applyAlignment="1" applyProtection="1">
      <alignment horizontal="right" vertical="center"/>
      <protection locked="0"/>
    </xf>
    <xf numFmtId="0" fontId="4" fillId="0" borderId="0" xfId="0" applyFont="1" applyBorder="1" applyAlignment="1">
      <alignment horizontal="right" vertical="center"/>
    </xf>
    <xf numFmtId="0" fontId="4" fillId="0" borderId="0" xfId="0" applyFont="1" applyBorder="1" applyAlignment="1">
      <alignment horizontal="left" vertical="center"/>
    </xf>
    <xf numFmtId="0" fontId="4" fillId="0" borderId="0" xfId="0" applyFont="1" applyBorder="1" applyAlignment="1">
      <alignment horizontal="right"/>
    </xf>
    <xf numFmtId="0" fontId="5" fillId="0" borderId="15" xfId="0" applyFont="1" applyBorder="1" applyAlignment="1">
      <alignment horizontal="center" vertical="center"/>
    </xf>
    <xf numFmtId="0" fontId="5" fillId="0" borderId="15" xfId="0" applyFont="1" applyBorder="1" applyAlignment="1" applyProtection="1">
      <alignment horizontal="center" vertical="center"/>
      <protection locked="0"/>
    </xf>
    <xf numFmtId="0" fontId="4" fillId="0" borderId="6" xfId="0" applyFont="1" applyBorder="1" applyAlignment="1">
      <alignment vertical="center" wrapText="1"/>
    </xf>
    <xf numFmtId="0" fontId="4" fillId="0" borderId="15" xfId="0" applyFont="1" applyBorder="1" applyAlignment="1">
      <alignment horizontal="center" vertical="center" wrapText="1"/>
    </xf>
    <xf numFmtId="180" fontId="6" fillId="0" borderId="7" xfId="56" applyNumberFormat="1" applyFont="1" applyBorder="1" applyAlignment="1">
      <alignment horizontal="center" vertical="center"/>
    </xf>
    <xf numFmtId="0" fontId="7" fillId="0" borderId="15" xfId="0" applyFont="1" applyBorder="1" applyAlignment="1">
      <alignment horizontal="right" vertical="center"/>
    </xf>
    <xf numFmtId="0" fontId="4"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2" fillId="0" borderId="0" xfId="0" applyFont="1" applyBorder="1" applyAlignment="1">
      <alignment horizontal="right"/>
    </xf>
    <xf numFmtId="0" fontId="22" fillId="0" borderId="7" xfId="0" applyFont="1" applyBorder="1" applyAlignment="1" applyProtection="1">
      <alignment horizontal="center" vertical="center" wrapText="1"/>
      <protection locked="0"/>
    </xf>
    <xf numFmtId="0" fontId="22" fillId="0" borderId="7" xfId="0" applyFont="1" applyBorder="1" applyAlignment="1">
      <alignment horizontal="center" vertical="center" wrapText="1"/>
    </xf>
    <xf numFmtId="0" fontId="21" fillId="0" borderId="7" xfId="0" applyFont="1" applyBorder="1" applyAlignment="1" applyProtection="1">
      <alignment vertical="center" wrapText="1"/>
      <protection locked="0"/>
    </xf>
    <xf numFmtId="0" fontId="21" fillId="0" borderId="1" xfId="0" applyFont="1" applyBorder="1" applyAlignment="1">
      <alignment horizontal="center" vertical="center" wrapText="1"/>
    </xf>
    <xf numFmtId="0" fontId="21" fillId="0" borderId="1" xfId="0" applyFont="1" applyBorder="1" applyAlignment="1" applyProtection="1">
      <alignment horizontal="center" vertical="center" wrapText="1"/>
      <protection locked="0"/>
    </xf>
    <xf numFmtId="0" fontId="21" fillId="0" borderId="5" xfId="0" applyFont="1" applyBorder="1" applyAlignment="1">
      <alignment horizontal="center" vertical="center" wrapText="1"/>
    </xf>
    <xf numFmtId="0" fontId="21" fillId="0" borderId="5" xfId="0" applyFont="1" applyBorder="1" applyAlignment="1" applyProtection="1">
      <alignment horizontal="center" vertical="center" wrapText="1"/>
      <protection locked="0"/>
    </xf>
    <xf numFmtId="0" fontId="21" fillId="0" borderId="6" xfId="0" applyFont="1" applyBorder="1" applyAlignment="1">
      <alignment horizontal="center" vertical="center" wrapText="1"/>
    </xf>
    <xf numFmtId="0" fontId="21" fillId="0" borderId="6" xfId="0" applyFont="1" applyBorder="1" applyAlignment="1" applyProtection="1">
      <alignment horizontal="center" vertical="center" wrapText="1"/>
      <protection locked="0"/>
    </xf>
    <xf numFmtId="0" fontId="2" fillId="0" borderId="0" xfId="0" applyFont="1" applyBorder="1" applyAlignment="1">
      <alignment vertical="top"/>
    </xf>
    <xf numFmtId="0" fontId="6" fillId="0" borderId="0" xfId="0" applyFont="1" applyBorder="1" applyAlignment="1">
      <alignment horizontal="left" vertical="center"/>
    </xf>
    <xf numFmtId="0" fontId="23" fillId="0" borderId="7" xfId="0" applyFont="1" applyBorder="1" applyAlignment="1">
      <alignment horizontal="center" vertical="center"/>
    </xf>
    <xf numFmtId="0" fontId="23" fillId="0" borderId="1" xfId="0" applyFont="1" applyBorder="1" applyAlignment="1">
      <alignment horizontal="center" vertical="center" wrapText="1"/>
    </xf>
    <xf numFmtId="49" fontId="6" fillId="0" borderId="7" xfId="0" applyNumberFormat="1" applyFont="1" applyBorder="1" applyAlignment="1">
      <alignment horizontal="left" vertical="center" wrapText="1"/>
    </xf>
    <xf numFmtId="4" fontId="4" fillId="0" borderId="7" xfId="0" applyNumberFormat="1" applyFont="1" applyBorder="1" applyAlignment="1" applyProtection="1">
      <alignment horizontal="right" vertical="center" wrapText="1"/>
      <protection locked="0"/>
    </xf>
    <xf numFmtId="0" fontId="22" fillId="0" borderId="2" xfId="0" applyFont="1" applyBorder="1" applyAlignment="1" applyProtection="1">
      <alignment horizontal="center" vertical="center" wrapText="1"/>
      <protection locked="0"/>
    </xf>
    <xf numFmtId="0" fontId="7" fillId="0" borderId="3" xfId="0" applyFont="1" applyBorder="1" applyAlignment="1">
      <alignment horizontal="left" vertical="center"/>
    </xf>
    <xf numFmtId="0" fontId="7" fillId="0" borderId="4" xfId="0" applyFont="1" applyBorder="1" applyAlignment="1">
      <alignment horizontal="left" vertical="center"/>
    </xf>
    <xf numFmtId="4" fontId="7" fillId="0" borderId="7" xfId="0" applyNumberFormat="1" applyFont="1" applyBorder="1" applyAlignment="1" applyProtection="1">
      <alignment horizontal="right" vertical="center" wrapText="1"/>
      <protection locked="0"/>
    </xf>
    <xf numFmtId="0" fontId="5" fillId="0" borderId="7" xfId="0" applyFont="1" applyFill="1" applyBorder="1" applyAlignment="1">
      <alignment horizontal="center" vertical="center" wrapText="1"/>
    </xf>
    <xf numFmtId="0" fontId="23" fillId="0" borderId="7" xfId="0" applyFont="1" applyBorder="1" applyAlignment="1">
      <alignment horizontal="center" vertical="center" wrapText="1"/>
    </xf>
    <xf numFmtId="0" fontId="24" fillId="0" borderId="7" xfId="0" applyFont="1" applyBorder="1" applyAlignment="1">
      <alignment horizontal="center" vertical="center"/>
    </xf>
    <xf numFmtId="49" fontId="6" fillId="0" borderId="7" xfId="53" applyNumberFormat="1" applyFont="1" applyBorder="1" applyAlignment="1">
      <alignment vertical="center" wrapText="1"/>
    </xf>
    <xf numFmtId="49" fontId="4" fillId="0" borderId="7" xfId="53" applyFont="1">
      <alignment horizontal="left" vertical="center" wrapText="1"/>
    </xf>
    <xf numFmtId="0" fontId="2" fillId="0" borderId="0" xfId="0" applyFont="1" applyBorder="1" applyAlignment="1">
      <alignment horizontal="center" wrapText="1"/>
    </xf>
    <xf numFmtId="0" fontId="25" fillId="0" borderId="0"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2" xfId="0" applyFont="1" applyBorder="1" applyAlignment="1">
      <alignment horizontal="center" vertical="center" wrapText="1"/>
    </xf>
    <xf numFmtId="4" fontId="4" fillId="0" borderId="7" xfId="0" applyNumberFormat="1" applyFont="1" applyBorder="1" applyAlignment="1">
      <alignment horizontal="right" vertical="center"/>
    </xf>
    <xf numFmtId="4" fontId="4" fillId="0" borderId="2" xfId="0" applyNumberFormat="1" applyFont="1" applyBorder="1" applyAlignment="1">
      <alignment horizontal="righ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12"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27" fillId="0" borderId="7" xfId="53" applyFont="1">
      <alignment horizontal="left" vertical="center" wrapText="1"/>
    </xf>
    <xf numFmtId="49" fontId="27" fillId="0" borderId="7" xfId="53" applyFont="1" applyAlignment="1">
      <alignment horizontal="left" vertical="center" wrapText="1" indent="1"/>
    </xf>
    <xf numFmtId="49" fontId="27" fillId="0" borderId="7" xfId="53" applyFont="1" applyAlignment="1">
      <alignment horizontal="left" vertical="center" wrapText="1" indent="2"/>
    </xf>
    <xf numFmtId="0" fontId="22" fillId="0" borderId="2" xfId="0" applyFont="1" applyBorder="1" applyAlignment="1">
      <alignment horizontal="center" vertical="center"/>
    </xf>
    <xf numFmtId="0" fontId="22" fillId="0" borderId="4" xfId="0" applyFont="1" applyBorder="1" applyAlignment="1">
      <alignment horizontal="center" vertical="center"/>
    </xf>
    <xf numFmtId="0" fontId="28" fillId="0" borderId="0" xfId="0" applyFont="1" applyBorder="1" applyAlignment="1">
      <alignment horizontal="center" vertical="center"/>
    </xf>
    <xf numFmtId="0" fontId="29"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7" fillId="0" borderId="7" xfId="0" applyFont="1" applyBorder="1" applyAlignment="1">
      <alignment vertical="center"/>
    </xf>
    <xf numFmtId="49" fontId="7" fillId="0" borderId="7" xfId="53" applyNumberFormat="1" applyFont="1" applyBorder="1">
      <alignment horizontal="left" vertical="center" wrapText="1"/>
    </xf>
    <xf numFmtId="0" fontId="6" fillId="0" borderId="7" xfId="0" applyFont="1" applyBorder="1" applyAlignment="1">
      <alignment vertical="center"/>
    </xf>
    <xf numFmtId="0" fontId="4" fillId="0" borderId="7" xfId="0" applyFont="1" applyBorder="1" applyAlignment="1">
      <alignment vertical="center"/>
    </xf>
    <xf numFmtId="4" fontId="7" fillId="0" borderId="7" xfId="0" applyNumberFormat="1" applyFont="1" applyBorder="1" applyAlignment="1">
      <alignment horizontal="right" vertical="center"/>
    </xf>
    <xf numFmtId="0" fontId="6" fillId="0" borderId="7" xfId="0" applyFont="1" applyBorder="1" applyAlignment="1">
      <alignment horizontal="left" vertical="center"/>
    </xf>
    <xf numFmtId="0" fontId="7" fillId="0" borderId="7" xfId="0" applyFont="1" applyBorder="1" applyAlignment="1" applyProtection="1">
      <alignment horizontal="center" vertical="center"/>
      <protection locked="0"/>
    </xf>
    <xf numFmtId="0" fontId="4" fillId="0" borderId="7" xfId="0" applyFont="1" applyBorder="1" applyAlignment="1">
      <alignment horizontal="left" vertical="center"/>
    </xf>
    <xf numFmtId="0" fontId="7" fillId="0" borderId="7" xfId="0" applyFont="1" applyBorder="1" applyAlignment="1">
      <alignment horizontal="center" vertical="center"/>
    </xf>
    <xf numFmtId="0" fontId="2" fillId="0" borderId="1" xfId="0" applyFont="1" applyBorder="1" applyAlignment="1">
      <alignment horizontal="center" vertical="center" wrapText="1"/>
    </xf>
    <xf numFmtId="0" fontId="4" fillId="0" borderId="7" xfId="53" applyNumberFormat="1" applyFont="1">
      <alignment horizontal="left" vertical="center" wrapText="1"/>
    </xf>
    <xf numFmtId="0" fontId="4" fillId="0" borderId="7" xfId="0" applyFont="1" applyBorder="1" applyAlignment="1">
      <alignmen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178" fontId="6" fillId="0" borderId="0" xfId="0" applyNumberFormat="1" applyFont="1" applyBorder="1" applyAlignment="1">
      <alignment horizontal="right" vertical="center"/>
    </xf>
    <xf numFmtId="0" fontId="2" fillId="0" borderId="0" xfId="0" applyFont="1" applyBorder="1" applyProtection="1">
      <protection locked="0"/>
    </xf>
    <xf numFmtId="0" fontId="20" fillId="0" borderId="0" xfId="0" applyFont="1" applyBorder="1" applyAlignment="1" applyProtection="1">
      <alignment horizontal="center" vertical="center"/>
      <protection locked="0"/>
    </xf>
    <xf numFmtId="0" fontId="5" fillId="0" borderId="0" xfId="0" applyFont="1" applyBorder="1" applyProtection="1">
      <protection locked="0"/>
    </xf>
    <xf numFmtId="0" fontId="2" fillId="0" borderId="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applyAlignment="1" applyProtection="1">
      <alignment horizontal="center" vertical="center"/>
      <protection locked="0"/>
    </xf>
    <xf numFmtId="0" fontId="2" fillId="0" borderId="15" xfId="0" applyFont="1" applyBorder="1" applyAlignment="1">
      <alignment horizontal="center" vertical="center" wrapText="1"/>
    </xf>
    <xf numFmtId="0" fontId="30"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2" fillId="0" borderId="15" xfId="0" applyFont="1" applyBorder="1" applyAlignment="1" applyProtection="1">
      <alignment horizontal="center" vertical="center" wrapText="1"/>
      <protection locked="0"/>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4" fillId="0" borderId="7" xfId="0" applyFont="1" applyBorder="1" applyAlignment="1">
      <alignment horizontal="left" vertical="center" wrapText="1" indent="2"/>
    </xf>
    <xf numFmtId="0" fontId="4" fillId="0" borderId="7" xfId="0" applyFont="1" applyBorder="1" applyAlignment="1">
      <alignment horizontal="left" vertical="center" wrapText="1" indent="1"/>
    </xf>
    <xf numFmtId="0" fontId="7" fillId="0" borderId="7" xfId="0" applyFont="1" applyBorder="1" applyAlignment="1" applyProtection="1">
      <alignment horizontal="right" vertical="center"/>
      <protection locked="0"/>
    </xf>
    <xf numFmtId="0" fontId="9" fillId="0" borderId="0" xfId="0" applyFont="1" applyBorder="1" applyAlignment="1">
      <alignment horizontal="center" vertical="top"/>
    </xf>
    <xf numFmtId="0" fontId="4" fillId="0" borderId="6" xfId="0" applyFont="1" applyBorder="1" applyAlignment="1">
      <alignment horizontal="left" vertical="center"/>
    </xf>
    <xf numFmtId="0" fontId="7" fillId="0" borderId="6" xfId="0" applyFont="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178" fontId="7" fillId="0" borderId="7" xfId="0" applyNumberFormat="1" applyFont="1" applyBorder="1" applyAlignment="1">
      <alignment horizontal="right" vertical="center"/>
    </xf>
    <xf numFmtId="0" fontId="6" fillId="0" borderId="6" xfId="0" applyFont="1" applyBorder="1" applyAlignment="1">
      <alignment horizontal="left" vertical="center"/>
    </xf>
    <xf numFmtId="0" fontId="7" fillId="0" borderId="6" xfId="0" applyFont="1" applyBorder="1" applyAlignment="1" applyProtection="1">
      <alignment horizontal="center" vertical="center"/>
      <protection locked="0"/>
    </xf>
    <xf numFmtId="0" fontId="4" fillId="0" borderId="0" xfId="0" applyFont="1" applyBorder="1" applyAlignment="1" quotePrefix="1">
      <alignment horizontal="left" vertical="center"/>
    </xf>
    <xf numFmtId="49" fontId="6" fillId="0" borderId="7" xfId="53" applyNumberFormat="1" applyFont="1" applyBorder="1" quotePrefix="1">
      <alignment horizontal="left" vertical="center" wrapText="1"/>
    </xf>
    <xf numFmtId="0" fontId="4" fillId="0" borderId="0" xfId="0" applyFont="1" applyBorder="1" applyAlignment="1" applyProtection="1" quotePrefix="1">
      <alignment horizontal="left" vertical="center"/>
      <protection locked="0"/>
    </xf>
    <xf numFmtId="0" fontId="6" fillId="0" borderId="0" xfId="0" applyFont="1" applyBorder="1" applyAlignment="1" quotePrefix="1">
      <alignment horizontal="left" vertical="center"/>
    </xf>
    <xf numFmtId="0" fontId="4" fillId="0" borderId="0" xfId="0" applyFont="1" applyBorder="1" applyAlignment="1" quotePrefix="1">
      <alignment horizontal="left" vertical="center" wrapText="1"/>
    </xf>
    <xf numFmtId="0" fontId="20" fillId="0" borderId="0" xfId="0" applyFont="1" applyBorder="1" applyAlignment="1" quotePrefix="1">
      <alignment horizontal="center" vertical="center" wrapText="1"/>
    </xf>
    <xf numFmtId="0" fontId="9" fillId="0" borderId="0" xfId="0" applyFont="1" applyBorder="1" applyAlignment="1" quotePrefix="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B21" sqref="B2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117" t="s">
        <v>0</v>
      </c>
    </row>
    <row r="2" ht="36" customHeight="1" spans="1:4">
      <c r="A2" s="64" t="s">
        <v>1</v>
      </c>
      <c r="B2" s="209"/>
      <c r="C2" s="209"/>
      <c r="D2" s="209"/>
    </row>
    <row r="3" ht="21" customHeight="1" spans="1:4">
      <c r="A3" s="217" t="s">
        <v>2</v>
      </c>
      <c r="B3" s="169"/>
      <c r="C3" s="169"/>
      <c r="D3" s="115" t="s">
        <v>3</v>
      </c>
    </row>
    <row r="4" ht="19.5" customHeight="1" spans="1:4">
      <c r="A4" s="11" t="s">
        <v>4</v>
      </c>
      <c r="B4" s="13"/>
      <c r="C4" s="11" t="s">
        <v>5</v>
      </c>
      <c r="D4" s="13"/>
    </row>
    <row r="5" ht="19.5" customHeight="1" spans="1:4">
      <c r="A5" s="16" t="s">
        <v>6</v>
      </c>
      <c r="B5" s="16" t="s">
        <v>7</v>
      </c>
      <c r="C5" s="16" t="s">
        <v>8</v>
      </c>
      <c r="D5" s="16" t="s">
        <v>7</v>
      </c>
    </row>
    <row r="6" ht="19.5" customHeight="1" spans="1:4">
      <c r="A6" s="19"/>
      <c r="B6" s="19"/>
      <c r="C6" s="19"/>
      <c r="D6" s="19"/>
    </row>
    <row r="7" ht="25.4" customHeight="1" spans="1:4">
      <c r="A7" s="178" t="s">
        <v>9</v>
      </c>
      <c r="B7" s="155">
        <v>2047458.13</v>
      </c>
      <c r="C7" s="218" t="s">
        <v>10</v>
      </c>
      <c r="D7" s="155"/>
    </row>
    <row r="8" ht="25.4" customHeight="1" spans="1:4">
      <c r="A8" s="178" t="s">
        <v>11</v>
      </c>
      <c r="B8" s="155"/>
      <c r="C8" s="218" t="s">
        <v>12</v>
      </c>
      <c r="D8" s="155"/>
    </row>
    <row r="9" ht="25.4" customHeight="1" spans="1:4">
      <c r="A9" s="178" t="s">
        <v>13</v>
      </c>
      <c r="B9" s="155"/>
      <c r="C9" s="218" t="s">
        <v>14</v>
      </c>
      <c r="D9" s="155">
        <v>273269.31</v>
      </c>
    </row>
    <row r="10" ht="25.4" customHeight="1" spans="1:4">
      <c r="A10" s="178" t="s">
        <v>15</v>
      </c>
      <c r="B10" s="109"/>
      <c r="C10" s="218" t="s">
        <v>16</v>
      </c>
      <c r="D10" s="155">
        <v>4277136.82</v>
      </c>
    </row>
    <row r="11" ht="25.4" customHeight="1" spans="1:4">
      <c r="A11" s="178" t="s">
        <v>17</v>
      </c>
      <c r="B11" s="155">
        <v>2676100</v>
      </c>
      <c r="C11" s="218" t="s">
        <v>18</v>
      </c>
      <c r="D11" s="155"/>
    </row>
    <row r="12" ht="25.4" customHeight="1" spans="1:4">
      <c r="A12" s="178" t="s">
        <v>19</v>
      </c>
      <c r="B12" s="109">
        <v>2676100</v>
      </c>
      <c r="C12" s="218" t="s">
        <v>20</v>
      </c>
      <c r="D12" s="155">
        <v>173152</v>
      </c>
    </row>
    <row r="13" ht="25.4" customHeight="1" spans="1:4">
      <c r="A13" s="178" t="s">
        <v>21</v>
      </c>
      <c r="B13" s="109"/>
      <c r="C13" s="218" t="s">
        <v>22</v>
      </c>
      <c r="D13" s="155"/>
    </row>
    <row r="14" ht="25.4" customHeight="1" spans="1:4">
      <c r="A14" s="178" t="s">
        <v>23</v>
      </c>
      <c r="B14" s="109"/>
      <c r="C14" s="22"/>
      <c r="D14" s="155"/>
    </row>
    <row r="15" ht="25.4" customHeight="1" spans="1:4">
      <c r="A15" s="210" t="s">
        <v>24</v>
      </c>
      <c r="B15" s="109"/>
      <c r="C15" s="22"/>
      <c r="D15" s="155"/>
    </row>
    <row r="16" ht="25.4" customHeight="1" spans="1:4">
      <c r="A16" s="210" t="s">
        <v>25</v>
      </c>
      <c r="B16" s="155"/>
      <c r="C16" s="22"/>
      <c r="D16" s="155"/>
    </row>
    <row r="17" ht="25.4" customHeight="1" spans="1:4">
      <c r="A17" s="211" t="s">
        <v>26</v>
      </c>
      <c r="B17" s="175">
        <v>4723558.13</v>
      </c>
      <c r="C17" s="179" t="s">
        <v>27</v>
      </c>
      <c r="D17" s="175">
        <v>4723558.13</v>
      </c>
    </row>
    <row r="18" ht="25.4" customHeight="1" spans="1:4">
      <c r="A18" s="212" t="s">
        <v>28</v>
      </c>
      <c r="B18" s="175"/>
      <c r="C18" s="213" t="s">
        <v>29</v>
      </c>
      <c r="D18" s="214"/>
    </row>
    <row r="19" ht="25.4" customHeight="1" spans="1:4">
      <c r="A19" s="215" t="s">
        <v>30</v>
      </c>
      <c r="B19" s="155"/>
      <c r="C19" s="176" t="s">
        <v>30</v>
      </c>
      <c r="D19" s="109"/>
    </row>
    <row r="20" ht="25.4" customHeight="1" spans="1:4">
      <c r="A20" s="215" t="s">
        <v>31</v>
      </c>
      <c r="B20" s="155"/>
      <c r="C20" s="176" t="s">
        <v>32</v>
      </c>
      <c r="D20" s="109"/>
    </row>
    <row r="21" ht="25.4" customHeight="1" spans="1:4">
      <c r="A21" s="216" t="s">
        <v>33</v>
      </c>
      <c r="B21" s="175">
        <v>4723558.13</v>
      </c>
      <c r="C21" s="179" t="s">
        <v>34</v>
      </c>
      <c r="D21" s="114">
        <v>4723558.13</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5"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4"/>
  <sheetViews>
    <sheetView showZeros="0" workbookViewId="0">
      <selection activeCell="C17" sqref="C17"/>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1:6">
      <c r="F1" s="73" t="s">
        <v>365</v>
      </c>
    </row>
    <row r="2" ht="28.5" customHeight="1" spans="1:6">
      <c r="A2" s="29" t="s">
        <v>366</v>
      </c>
      <c r="B2" s="29"/>
      <c r="C2" s="29"/>
      <c r="D2" s="29"/>
      <c r="E2" s="29"/>
      <c r="F2" s="29"/>
    </row>
    <row r="3" ht="15" customHeight="1" spans="1:6">
      <c r="A3" s="124" t="s">
        <v>2</v>
      </c>
      <c r="B3" s="125"/>
      <c r="C3" s="125"/>
      <c r="D3" s="76"/>
      <c r="E3" s="76"/>
      <c r="F3" s="126" t="s">
        <v>3</v>
      </c>
    </row>
    <row r="4" ht="18.75" customHeight="1" spans="1:6">
      <c r="A4" s="10" t="s">
        <v>151</v>
      </c>
      <c r="B4" s="10" t="s">
        <v>56</v>
      </c>
      <c r="C4" s="10" t="s">
        <v>57</v>
      </c>
      <c r="D4" s="16" t="s">
        <v>367</v>
      </c>
      <c r="E4" s="83"/>
      <c r="F4" s="83"/>
    </row>
    <row r="5" ht="30" customHeight="1" spans="1:6">
      <c r="A5" s="19"/>
      <c r="B5" s="19"/>
      <c r="C5" s="19"/>
      <c r="D5" s="16" t="s">
        <v>39</v>
      </c>
      <c r="E5" s="83" t="s">
        <v>65</v>
      </c>
      <c r="F5" s="83" t="s">
        <v>66</v>
      </c>
    </row>
    <row r="6" ht="16.5" customHeight="1" spans="1:6">
      <c r="A6" s="83">
        <v>1</v>
      </c>
      <c r="B6" s="83">
        <v>2</v>
      </c>
      <c r="C6" s="83">
        <v>3</v>
      </c>
      <c r="D6" s="83">
        <v>4</v>
      </c>
      <c r="E6" s="83">
        <v>5</v>
      </c>
      <c r="F6" s="83">
        <v>6</v>
      </c>
    </row>
    <row r="7" ht="24" customHeight="1" spans="1:6">
      <c r="A7" s="83"/>
      <c r="B7" s="83"/>
      <c r="C7" s="83"/>
      <c r="D7" s="83"/>
      <c r="E7" s="83"/>
      <c r="F7" s="83"/>
    </row>
    <row r="8" ht="24" customHeight="1" spans="1:6">
      <c r="A8" s="83"/>
      <c r="B8" s="83"/>
      <c r="C8" s="83"/>
      <c r="D8" s="83"/>
      <c r="E8" s="83"/>
      <c r="F8" s="83"/>
    </row>
    <row r="9" ht="24" customHeight="1" spans="1:6">
      <c r="A9" s="83"/>
      <c r="B9" s="83"/>
      <c r="C9" s="83"/>
      <c r="D9" s="83"/>
      <c r="E9" s="83"/>
      <c r="F9" s="83"/>
    </row>
    <row r="10" ht="24" customHeight="1" spans="1:6">
      <c r="A10" s="83"/>
      <c r="B10" s="83"/>
      <c r="C10" s="83"/>
      <c r="D10" s="83"/>
      <c r="E10" s="83"/>
      <c r="F10" s="83"/>
    </row>
    <row r="11" ht="24" customHeight="1" spans="1:6">
      <c r="A11" s="83"/>
      <c r="B11" s="83"/>
      <c r="C11" s="83"/>
      <c r="D11" s="83"/>
      <c r="E11" s="83"/>
      <c r="F11" s="83"/>
    </row>
    <row r="12" ht="24" customHeight="1" spans="1:6">
      <c r="A12" s="32"/>
      <c r="B12" s="32"/>
      <c r="C12" s="32"/>
      <c r="D12" s="23"/>
      <c r="E12" s="23"/>
      <c r="F12" s="23"/>
    </row>
    <row r="13" s="1" customFormat="1" ht="17.25" customHeight="1" spans="1:6">
      <c r="A13" s="127" t="s">
        <v>109</v>
      </c>
      <c r="B13" s="128"/>
      <c r="C13" s="128" t="s">
        <v>109</v>
      </c>
      <c r="D13" s="27"/>
      <c r="E13" s="27"/>
      <c r="F13" s="27"/>
    </row>
    <row r="14" ht="22" customHeight="1" spans="1:6">
      <c r="A14" s="37" t="s">
        <v>368</v>
      </c>
    </row>
  </sheetData>
  <mergeCells count="6">
    <mergeCell ref="A2:F2"/>
    <mergeCell ref="D4:F4"/>
    <mergeCell ref="A13:C13"/>
    <mergeCell ref="A4:A5"/>
    <mergeCell ref="B4:B5"/>
    <mergeCell ref="C4:C5"/>
  </mergeCells>
  <pageMargins left="0.751388888888889" right="0.751388888888889" top="1" bottom="1" header="0.5" footer="0.5"/>
  <pageSetup paperSize="9" scale="6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7"/>
  <sheetViews>
    <sheetView showZeros="0" workbookViewId="0">
      <selection activeCell="F15" sqref="F15"/>
    </sheetView>
  </sheetViews>
  <sheetFormatPr defaultColWidth="10.3833333333333" defaultRowHeight="14.25" customHeight="1"/>
  <cols>
    <col min="1" max="1" width="16.5" customWidth="1"/>
    <col min="2" max="16384" width="10.3833333333333" customWidth="1"/>
  </cols>
  <sheetData>
    <row r="1" ht="13.5" customHeight="1" spans="1:17">
      <c r="O1" s="63"/>
      <c r="P1" s="63"/>
      <c r="Q1" s="115" t="s">
        <v>369</v>
      </c>
    </row>
    <row r="2" ht="27.75" customHeight="1" spans="1:17">
      <c r="A2" s="74" t="s">
        <v>370</v>
      </c>
      <c r="B2" s="29"/>
      <c r="C2" s="29"/>
      <c r="D2" s="29"/>
      <c r="E2" s="29"/>
      <c r="F2" s="29"/>
      <c r="G2" s="29"/>
      <c r="H2" s="29"/>
      <c r="I2" s="29"/>
      <c r="J2" s="29"/>
      <c r="K2" s="65"/>
      <c r="L2" s="29"/>
      <c r="M2" s="29"/>
      <c r="N2" s="29"/>
      <c r="O2" s="65"/>
      <c r="P2" s="65"/>
      <c r="Q2" s="29"/>
    </row>
    <row r="3" ht="18.75" customHeight="1" spans="1:17">
      <c r="A3" s="217" t="s">
        <v>2</v>
      </c>
      <c r="B3" s="7"/>
      <c r="C3" s="7"/>
      <c r="D3" s="7"/>
      <c r="E3" s="7"/>
      <c r="F3" s="7"/>
      <c r="G3" s="7"/>
      <c r="H3" s="7"/>
      <c r="I3" s="7"/>
      <c r="J3" s="7"/>
      <c r="O3" s="79"/>
      <c r="P3" s="79"/>
      <c r="Q3" s="117" t="s">
        <v>141</v>
      </c>
    </row>
    <row r="4" ht="15.75" customHeight="1" spans="1:17">
      <c r="A4" s="10" t="s">
        <v>371</v>
      </c>
      <c r="B4" s="93" t="s">
        <v>372</v>
      </c>
      <c r="C4" s="93" t="s">
        <v>373</v>
      </c>
      <c r="D4" s="93" t="s">
        <v>374</v>
      </c>
      <c r="E4" s="93" t="s">
        <v>375</v>
      </c>
      <c r="F4" s="93" t="s">
        <v>376</v>
      </c>
      <c r="G4" s="94" t="s">
        <v>158</v>
      </c>
      <c r="H4" s="94"/>
      <c r="I4" s="94"/>
      <c r="J4" s="94"/>
      <c r="K4" s="95"/>
      <c r="L4" s="94"/>
      <c r="M4" s="94"/>
      <c r="N4" s="94"/>
      <c r="O4" s="96"/>
      <c r="P4" s="95"/>
      <c r="Q4" s="97"/>
    </row>
    <row r="5" ht="17.25" customHeight="1" spans="1:17">
      <c r="A5" s="15"/>
      <c r="B5" s="98"/>
      <c r="C5" s="98"/>
      <c r="D5" s="98"/>
      <c r="E5" s="98"/>
      <c r="F5" s="98"/>
      <c r="G5" s="98" t="s">
        <v>39</v>
      </c>
      <c r="H5" s="98" t="s">
        <v>42</v>
      </c>
      <c r="I5" s="98" t="s">
        <v>377</v>
      </c>
      <c r="J5" s="98" t="s">
        <v>378</v>
      </c>
      <c r="K5" s="99" t="s">
        <v>379</v>
      </c>
      <c r="L5" s="100" t="s">
        <v>380</v>
      </c>
      <c r="M5" s="100"/>
      <c r="N5" s="100"/>
      <c r="O5" s="101"/>
      <c r="P5" s="102"/>
      <c r="Q5" s="103"/>
    </row>
    <row r="6" ht="54" customHeight="1" spans="1:17">
      <c r="A6" s="18"/>
      <c r="B6" s="103"/>
      <c r="C6" s="103"/>
      <c r="D6" s="103"/>
      <c r="E6" s="103"/>
      <c r="F6" s="103"/>
      <c r="G6" s="103"/>
      <c r="H6" s="103" t="s">
        <v>41</v>
      </c>
      <c r="I6" s="103"/>
      <c r="J6" s="103"/>
      <c r="K6" s="104"/>
      <c r="L6" s="103" t="s">
        <v>41</v>
      </c>
      <c r="M6" s="103" t="s">
        <v>52</v>
      </c>
      <c r="N6" s="103" t="s">
        <v>165</v>
      </c>
      <c r="O6" s="105" t="s">
        <v>48</v>
      </c>
      <c r="P6" s="104" t="s">
        <v>49</v>
      </c>
      <c r="Q6" s="103" t="s">
        <v>50</v>
      </c>
    </row>
    <row r="7" ht="15" customHeight="1" spans="1:17">
      <c r="A7" s="19">
        <v>1</v>
      </c>
      <c r="B7" s="118">
        <v>2</v>
      </c>
      <c r="C7" s="118">
        <v>3</v>
      </c>
      <c r="D7" s="118">
        <v>4</v>
      </c>
      <c r="E7" s="118">
        <v>5</v>
      </c>
      <c r="F7" s="118">
        <v>6</v>
      </c>
      <c r="G7" s="119">
        <v>7</v>
      </c>
      <c r="H7" s="119">
        <v>8</v>
      </c>
      <c r="I7" s="119">
        <v>9</v>
      </c>
      <c r="J7" s="119">
        <v>10</v>
      </c>
      <c r="K7" s="119">
        <v>11</v>
      </c>
      <c r="L7" s="119">
        <v>12</v>
      </c>
      <c r="M7" s="119">
        <v>13</v>
      </c>
      <c r="N7" s="119">
        <v>14</v>
      </c>
      <c r="O7" s="119">
        <v>15</v>
      </c>
      <c r="P7" s="119">
        <v>16</v>
      </c>
      <c r="Q7" s="119">
        <v>17</v>
      </c>
    </row>
    <row r="8" ht="30" customHeight="1" spans="1:17">
      <c r="A8" s="120" t="s">
        <v>53</v>
      </c>
      <c r="B8" s="107"/>
      <c r="C8" s="107"/>
      <c r="D8" s="121"/>
      <c r="E8" s="122"/>
      <c r="F8" s="23">
        <v>115000</v>
      </c>
      <c r="G8" s="23">
        <v>150000</v>
      </c>
      <c r="H8" s="23"/>
      <c r="I8" s="23"/>
      <c r="J8" s="23"/>
      <c r="K8" s="23"/>
      <c r="L8" s="23">
        <v>150000</v>
      </c>
      <c r="M8" s="23">
        <v>150000</v>
      </c>
      <c r="N8" s="23"/>
      <c r="O8" s="23"/>
      <c r="P8" s="23"/>
      <c r="Q8" s="23"/>
    </row>
    <row r="9" ht="30" customHeight="1" spans="1:17">
      <c r="A9" s="120" t="s">
        <v>212</v>
      </c>
      <c r="B9" s="107" t="s">
        <v>381</v>
      </c>
      <c r="C9" s="107" t="s">
        <v>382</v>
      </c>
      <c r="D9" s="121" t="s">
        <v>383</v>
      </c>
      <c r="E9" s="122">
        <v>1</v>
      </c>
      <c r="F9" s="23">
        <v>20000</v>
      </c>
      <c r="G9" s="23">
        <v>20000</v>
      </c>
      <c r="H9" s="23"/>
      <c r="I9" s="23"/>
      <c r="J9" s="23"/>
      <c r="K9" s="23"/>
      <c r="L9" s="23">
        <v>20000</v>
      </c>
      <c r="M9" s="23">
        <v>20000</v>
      </c>
      <c r="N9" s="23"/>
      <c r="O9" s="23"/>
      <c r="P9" s="23"/>
      <c r="Q9" s="23"/>
    </row>
    <row r="10" ht="30" customHeight="1" spans="1:17">
      <c r="A10" s="120" t="s">
        <v>212</v>
      </c>
      <c r="B10" s="107" t="s">
        <v>384</v>
      </c>
      <c r="C10" s="107" t="s">
        <v>385</v>
      </c>
      <c r="D10" s="121" t="s">
        <v>383</v>
      </c>
      <c r="E10" s="122">
        <v>1</v>
      </c>
      <c r="F10" s="23"/>
      <c r="G10" s="23">
        <v>9900</v>
      </c>
      <c r="H10" s="23"/>
      <c r="I10" s="23"/>
      <c r="J10" s="23"/>
      <c r="K10" s="23"/>
      <c r="L10" s="23">
        <v>9900</v>
      </c>
      <c r="M10" s="23">
        <v>9900</v>
      </c>
      <c r="N10" s="23"/>
      <c r="O10" s="23"/>
      <c r="P10" s="23"/>
      <c r="Q10" s="23"/>
    </row>
    <row r="11" ht="30" customHeight="1" spans="1:17">
      <c r="A11" s="120" t="s">
        <v>212</v>
      </c>
      <c r="B11" s="107" t="s">
        <v>386</v>
      </c>
      <c r="C11" s="107" t="s">
        <v>387</v>
      </c>
      <c r="D11" s="121" t="s">
        <v>388</v>
      </c>
      <c r="E11" s="122">
        <v>200</v>
      </c>
      <c r="F11" s="23"/>
      <c r="G11" s="23">
        <v>20000</v>
      </c>
      <c r="H11" s="23"/>
      <c r="I11" s="23"/>
      <c r="J11" s="23"/>
      <c r="K11" s="23"/>
      <c r="L11" s="23">
        <v>20000</v>
      </c>
      <c r="M11" s="23">
        <v>20000</v>
      </c>
      <c r="N11" s="23"/>
      <c r="O11" s="23"/>
      <c r="P11" s="23"/>
      <c r="Q11" s="23"/>
    </row>
    <row r="12" ht="30" customHeight="1" spans="1:17">
      <c r="A12" s="120" t="s">
        <v>212</v>
      </c>
      <c r="B12" s="107" t="s">
        <v>389</v>
      </c>
      <c r="C12" s="107" t="s">
        <v>390</v>
      </c>
      <c r="D12" s="121" t="s">
        <v>383</v>
      </c>
      <c r="E12" s="122">
        <v>1</v>
      </c>
      <c r="F12" s="23"/>
      <c r="G12" s="23">
        <v>5100</v>
      </c>
      <c r="H12" s="23"/>
      <c r="I12" s="23"/>
      <c r="J12" s="23"/>
      <c r="K12" s="23"/>
      <c r="L12" s="23">
        <v>5100</v>
      </c>
      <c r="M12" s="23">
        <v>5100</v>
      </c>
      <c r="N12" s="23"/>
      <c r="O12" s="23"/>
      <c r="P12" s="23"/>
      <c r="Q12" s="23"/>
    </row>
    <row r="13" ht="30" customHeight="1" spans="1:17">
      <c r="A13" s="120" t="s">
        <v>212</v>
      </c>
      <c r="B13" s="107" t="s">
        <v>224</v>
      </c>
      <c r="C13" s="107" t="s">
        <v>391</v>
      </c>
      <c r="D13" s="121" t="s">
        <v>392</v>
      </c>
      <c r="E13" s="122">
        <v>1</v>
      </c>
      <c r="F13" s="23">
        <v>70000</v>
      </c>
      <c r="G13" s="23">
        <v>70000</v>
      </c>
      <c r="H13" s="23"/>
      <c r="I13" s="23"/>
      <c r="J13" s="23"/>
      <c r="K13" s="23"/>
      <c r="L13" s="23">
        <v>70000</v>
      </c>
      <c r="M13" s="23">
        <v>70000</v>
      </c>
      <c r="N13" s="23"/>
      <c r="O13" s="23"/>
      <c r="P13" s="23"/>
      <c r="Q13" s="23"/>
    </row>
    <row r="14" ht="30" customHeight="1" spans="1:17">
      <c r="A14" s="120" t="s">
        <v>212</v>
      </c>
      <c r="B14" s="107" t="s">
        <v>386</v>
      </c>
      <c r="C14" s="107" t="s">
        <v>393</v>
      </c>
      <c r="D14" s="121" t="s">
        <v>392</v>
      </c>
      <c r="E14" s="122">
        <v>1</v>
      </c>
      <c r="F14" s="23">
        <v>5000</v>
      </c>
      <c r="G14" s="23">
        <v>5000</v>
      </c>
      <c r="H14" s="23"/>
      <c r="I14" s="23"/>
      <c r="J14" s="23"/>
      <c r="K14" s="23"/>
      <c r="L14" s="23">
        <v>5000</v>
      </c>
      <c r="M14" s="23">
        <v>5000</v>
      </c>
      <c r="N14" s="23"/>
      <c r="O14" s="23"/>
      <c r="P14" s="23"/>
      <c r="Q14" s="23"/>
    </row>
    <row r="15" ht="30" customHeight="1" spans="1:17">
      <c r="A15" s="120" t="s">
        <v>212</v>
      </c>
      <c r="B15" s="107" t="s">
        <v>394</v>
      </c>
      <c r="C15" s="107" t="s">
        <v>395</v>
      </c>
      <c r="D15" s="121" t="s">
        <v>392</v>
      </c>
      <c r="E15" s="122">
        <v>1</v>
      </c>
      <c r="F15" s="23">
        <v>10000</v>
      </c>
      <c r="G15" s="23">
        <v>10000</v>
      </c>
      <c r="H15" s="23"/>
      <c r="I15" s="23"/>
      <c r="J15" s="23"/>
      <c r="K15" s="23"/>
      <c r="L15" s="23">
        <v>10000</v>
      </c>
      <c r="M15" s="23">
        <v>10000</v>
      </c>
      <c r="N15" s="23"/>
      <c r="O15" s="23"/>
      <c r="P15" s="23"/>
      <c r="Q15" s="23"/>
    </row>
    <row r="16" ht="30" customHeight="1" spans="1:17">
      <c r="A16" s="120" t="s">
        <v>212</v>
      </c>
      <c r="B16" s="107" t="s">
        <v>396</v>
      </c>
      <c r="C16" s="107" t="s">
        <v>397</v>
      </c>
      <c r="D16" s="121" t="s">
        <v>392</v>
      </c>
      <c r="E16" s="122">
        <v>1</v>
      </c>
      <c r="F16" s="23">
        <v>10000</v>
      </c>
      <c r="G16" s="23">
        <v>10000</v>
      </c>
      <c r="H16" s="23"/>
      <c r="I16" s="23"/>
      <c r="J16" s="23"/>
      <c r="K16" s="23"/>
      <c r="L16" s="23">
        <v>10000</v>
      </c>
      <c r="M16" s="23">
        <v>10000</v>
      </c>
      <c r="N16" s="23"/>
      <c r="O16" s="23"/>
      <c r="P16" s="23"/>
      <c r="Q16" s="23"/>
    </row>
    <row r="17" s="1" customFormat="1" ht="21" customHeight="1" spans="1:17">
      <c r="A17" s="110" t="s">
        <v>109</v>
      </c>
      <c r="B17" s="111"/>
      <c r="C17" s="111"/>
      <c r="D17" s="111"/>
      <c r="E17" s="123"/>
      <c r="F17" s="27">
        <v>115000</v>
      </c>
      <c r="G17" s="27">
        <v>150000</v>
      </c>
      <c r="H17" s="27"/>
      <c r="I17" s="27"/>
      <c r="J17" s="27"/>
      <c r="K17" s="27"/>
      <c r="L17" s="27">
        <v>150000</v>
      </c>
      <c r="M17" s="27">
        <v>150000</v>
      </c>
      <c r="N17" s="27"/>
      <c r="O17" s="27"/>
      <c r="P17" s="27"/>
      <c r="Q17" s="27"/>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75"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8"/>
  <sheetViews>
    <sheetView showZeros="0" workbookViewId="0">
      <selection activeCell="F21" sqref="F21"/>
    </sheetView>
  </sheetViews>
  <sheetFormatPr defaultColWidth="10.3833333333333" defaultRowHeight="14.25" customHeight="1"/>
  <cols>
    <col min="1" max="16384" width="10.3833333333333" customWidth="1"/>
  </cols>
  <sheetData>
    <row r="1" ht="13.5" customHeight="1" spans="1:14">
      <c r="A1" s="78"/>
      <c r="B1" s="78"/>
      <c r="C1" s="78"/>
      <c r="D1" s="78"/>
      <c r="E1" s="78"/>
      <c r="F1" s="78"/>
      <c r="G1" s="78"/>
      <c r="H1" s="86"/>
      <c r="I1" s="78"/>
      <c r="J1" s="78"/>
      <c r="K1" s="78"/>
      <c r="L1" s="63"/>
      <c r="M1" s="87"/>
      <c r="N1" s="88" t="s">
        <v>398</v>
      </c>
    </row>
    <row r="2" ht="27.75" customHeight="1" spans="1:14">
      <c r="A2" s="74" t="s">
        <v>399</v>
      </c>
      <c r="B2" s="89"/>
      <c r="C2" s="89"/>
      <c r="D2" s="89"/>
      <c r="E2" s="89"/>
      <c r="F2" s="89"/>
      <c r="G2" s="89"/>
      <c r="H2" s="90"/>
      <c r="I2" s="89"/>
      <c r="J2" s="89"/>
      <c r="K2" s="89"/>
      <c r="L2" s="65"/>
      <c r="M2" s="90"/>
      <c r="N2" s="89"/>
    </row>
    <row r="3" ht="18.75" customHeight="1" spans="1:14">
      <c r="A3" s="221" t="s">
        <v>2</v>
      </c>
      <c r="B3" s="76"/>
      <c r="C3" s="76"/>
      <c r="D3" s="76"/>
      <c r="E3" s="76"/>
      <c r="F3" s="76"/>
      <c r="G3" s="76"/>
      <c r="H3" s="86"/>
      <c r="I3" s="78"/>
      <c r="J3" s="78"/>
      <c r="K3" s="78"/>
      <c r="L3" s="79"/>
      <c r="M3" s="91"/>
      <c r="N3" s="92" t="s">
        <v>141</v>
      </c>
    </row>
    <row r="4" ht="15.75" customHeight="1" spans="1:14">
      <c r="A4" s="10" t="s">
        <v>371</v>
      </c>
      <c r="B4" s="93" t="s">
        <v>400</v>
      </c>
      <c r="C4" s="93" t="s">
        <v>401</v>
      </c>
      <c r="D4" s="94" t="s">
        <v>158</v>
      </c>
      <c r="E4" s="94"/>
      <c r="F4" s="94"/>
      <c r="G4" s="94"/>
      <c r="H4" s="95"/>
      <c r="I4" s="94"/>
      <c r="J4" s="94"/>
      <c r="K4" s="94"/>
      <c r="L4" s="96"/>
      <c r="M4" s="95"/>
      <c r="N4" s="97"/>
    </row>
    <row r="5" ht="17.25" customHeight="1" spans="1:14">
      <c r="A5" s="15"/>
      <c r="B5" s="98"/>
      <c r="C5" s="98"/>
      <c r="D5" s="98" t="s">
        <v>39</v>
      </c>
      <c r="E5" s="98" t="s">
        <v>42</v>
      </c>
      <c r="F5" s="98" t="s">
        <v>377</v>
      </c>
      <c r="G5" s="98" t="s">
        <v>378</v>
      </c>
      <c r="H5" s="99" t="s">
        <v>379</v>
      </c>
      <c r="I5" s="100" t="s">
        <v>380</v>
      </c>
      <c r="J5" s="100"/>
      <c r="K5" s="100"/>
      <c r="L5" s="101"/>
      <c r="M5" s="102"/>
      <c r="N5" s="103"/>
    </row>
    <row r="6" ht="54" customHeight="1" spans="1:14">
      <c r="A6" s="18"/>
      <c r="B6" s="103"/>
      <c r="C6" s="103"/>
      <c r="D6" s="103"/>
      <c r="E6" s="103"/>
      <c r="F6" s="103"/>
      <c r="G6" s="103"/>
      <c r="H6" s="104"/>
      <c r="I6" s="103" t="s">
        <v>41</v>
      </c>
      <c r="J6" s="103" t="s">
        <v>52</v>
      </c>
      <c r="K6" s="103" t="s">
        <v>165</v>
      </c>
      <c r="L6" s="105" t="s">
        <v>48</v>
      </c>
      <c r="M6" s="104" t="s">
        <v>49</v>
      </c>
      <c r="N6" s="103" t="s">
        <v>50</v>
      </c>
    </row>
    <row r="7" ht="15" customHeight="1" spans="1:14">
      <c r="A7" s="18">
        <v>1</v>
      </c>
      <c r="B7" s="103">
        <v>2</v>
      </c>
      <c r="C7" s="103">
        <v>3</v>
      </c>
      <c r="D7" s="104">
        <v>4</v>
      </c>
      <c r="E7" s="104">
        <v>5</v>
      </c>
      <c r="F7" s="104">
        <v>6</v>
      </c>
      <c r="G7" s="104">
        <v>7</v>
      </c>
      <c r="H7" s="104">
        <v>8</v>
      </c>
      <c r="I7" s="104">
        <v>9</v>
      </c>
      <c r="J7" s="104">
        <v>10</v>
      </c>
      <c r="K7" s="104">
        <v>11</v>
      </c>
      <c r="L7" s="104">
        <v>12</v>
      </c>
      <c r="M7" s="104">
        <v>13</v>
      </c>
      <c r="N7" s="104">
        <v>14</v>
      </c>
    </row>
    <row r="8" ht="21" customHeight="1" spans="1:14">
      <c r="A8" s="106"/>
      <c r="B8" s="107"/>
      <c r="C8" s="107"/>
      <c r="D8" s="108"/>
      <c r="E8" s="108"/>
      <c r="F8" s="108"/>
      <c r="G8" s="108"/>
      <c r="H8" s="108"/>
      <c r="I8" s="108"/>
      <c r="J8" s="108"/>
      <c r="K8" s="108"/>
      <c r="L8" s="109"/>
      <c r="M8" s="108"/>
      <c r="N8" s="108"/>
    </row>
    <row r="9" ht="21" customHeight="1" spans="1:14">
      <c r="A9" s="106"/>
      <c r="B9" s="107"/>
      <c r="C9" s="107"/>
      <c r="D9" s="108"/>
      <c r="E9" s="108"/>
      <c r="F9" s="108"/>
      <c r="G9" s="108"/>
      <c r="H9" s="108"/>
      <c r="I9" s="108"/>
      <c r="J9" s="108"/>
      <c r="K9" s="108"/>
      <c r="L9" s="109"/>
      <c r="M9" s="108"/>
      <c r="N9" s="108"/>
    </row>
    <row r="10" ht="21" customHeight="1" spans="1:14">
      <c r="A10" s="106"/>
      <c r="B10" s="107"/>
      <c r="C10" s="107"/>
      <c r="D10" s="108"/>
      <c r="E10" s="108"/>
      <c r="F10" s="108"/>
      <c r="G10" s="108"/>
      <c r="H10" s="108"/>
      <c r="I10" s="108"/>
      <c r="J10" s="108"/>
      <c r="K10" s="108"/>
      <c r="L10" s="109"/>
      <c r="M10" s="108"/>
      <c r="N10" s="108"/>
    </row>
    <row r="11" ht="21" customHeight="1" spans="1:14">
      <c r="A11" s="106"/>
      <c r="B11" s="107"/>
      <c r="C11" s="107"/>
      <c r="D11" s="108"/>
      <c r="E11" s="108"/>
      <c r="F11" s="108"/>
      <c r="G11" s="108"/>
      <c r="H11" s="108"/>
      <c r="I11" s="108"/>
      <c r="J11" s="108"/>
      <c r="K11" s="108"/>
      <c r="L11" s="109"/>
      <c r="M11" s="108"/>
      <c r="N11" s="108"/>
    </row>
    <row r="12" ht="21" customHeight="1" spans="1:14">
      <c r="A12" s="106"/>
      <c r="B12" s="107"/>
      <c r="C12" s="107"/>
      <c r="D12" s="108"/>
      <c r="E12" s="108"/>
      <c r="F12" s="108"/>
      <c r="G12" s="108"/>
      <c r="H12" s="108"/>
      <c r="I12" s="108"/>
      <c r="J12" s="108"/>
      <c r="K12" s="108"/>
      <c r="L12" s="109"/>
      <c r="M12" s="108"/>
      <c r="N12" s="108"/>
    </row>
    <row r="13" ht="21" customHeight="1" spans="1:14">
      <c r="A13" s="106"/>
      <c r="B13" s="107"/>
      <c r="C13" s="107"/>
      <c r="D13" s="108"/>
      <c r="E13" s="108"/>
      <c r="F13" s="108"/>
      <c r="G13" s="108"/>
      <c r="H13" s="108"/>
      <c r="I13" s="108"/>
      <c r="J13" s="108"/>
      <c r="K13" s="108"/>
      <c r="L13" s="109"/>
      <c r="M13" s="108"/>
      <c r="N13" s="108"/>
    </row>
    <row r="14" ht="21" customHeight="1" spans="1:14">
      <c r="A14" s="106"/>
      <c r="B14" s="107"/>
      <c r="C14" s="107"/>
      <c r="D14" s="108"/>
      <c r="E14" s="108"/>
      <c r="F14" s="108"/>
      <c r="G14" s="108"/>
      <c r="H14" s="108"/>
      <c r="I14" s="108"/>
      <c r="J14" s="108"/>
      <c r="K14" s="108"/>
      <c r="L14" s="109"/>
      <c r="M14" s="108"/>
      <c r="N14" s="108"/>
    </row>
    <row r="15" ht="21" customHeight="1" spans="1:14">
      <c r="A15" s="106"/>
      <c r="B15" s="107"/>
      <c r="C15" s="107"/>
      <c r="D15" s="108"/>
      <c r="E15" s="108"/>
      <c r="F15" s="108"/>
      <c r="G15" s="108"/>
      <c r="H15" s="108"/>
      <c r="I15" s="108"/>
      <c r="J15" s="108"/>
      <c r="K15" s="108"/>
      <c r="L15" s="109"/>
      <c r="M15" s="108"/>
      <c r="N15" s="108"/>
    </row>
    <row r="16" ht="21" customHeight="1" spans="1:14">
      <c r="A16" s="106"/>
      <c r="B16" s="107"/>
      <c r="C16" s="107"/>
      <c r="D16" s="108"/>
      <c r="E16" s="108"/>
      <c r="F16" s="108"/>
      <c r="G16" s="108"/>
      <c r="H16" s="108"/>
      <c r="I16" s="108"/>
      <c r="J16" s="108"/>
      <c r="K16" s="108"/>
      <c r="L16" s="109"/>
      <c r="M16" s="108"/>
      <c r="N16" s="108"/>
    </row>
    <row r="17" s="1" customFormat="1" ht="21" customHeight="1" spans="1:14">
      <c r="A17" s="110" t="s">
        <v>109</v>
      </c>
      <c r="B17" s="111"/>
      <c r="C17" s="112"/>
      <c r="D17" s="113"/>
      <c r="E17" s="113"/>
      <c r="F17" s="113"/>
      <c r="G17" s="113"/>
      <c r="H17" s="113"/>
      <c r="I17" s="113"/>
      <c r="J17" s="113"/>
      <c r="K17" s="113"/>
      <c r="L17" s="114"/>
      <c r="M17" s="113"/>
      <c r="N17" s="113"/>
    </row>
    <row r="18" customHeight="1" spans="1:14">
      <c r="A18" t="s">
        <v>402</v>
      </c>
    </row>
  </sheetData>
  <mergeCells count="13">
    <mergeCell ref="A2:N2"/>
    <mergeCell ref="A3:C3"/>
    <mergeCell ref="D4:N4"/>
    <mergeCell ref="I5:N5"/>
    <mergeCell ref="A17:C17"/>
    <mergeCell ref="A4:A6"/>
    <mergeCell ref="B4:B6"/>
    <mergeCell ref="C4:C6"/>
    <mergeCell ref="D5:D6"/>
    <mergeCell ref="E5:E6"/>
    <mergeCell ref="F5:F6"/>
    <mergeCell ref="G5:G6"/>
    <mergeCell ref="H5:H6"/>
  </mergeCells>
  <pageMargins left="0.751388888888889" right="0.751388888888889" top="1" bottom="1" header="0.5" footer="0.5"/>
  <pageSetup paperSize="9" scale="50"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topLeftCell="A2" workbookViewId="0">
      <selection activeCell="A10" sqref="A10"/>
    </sheetView>
  </sheetViews>
  <sheetFormatPr defaultColWidth="9.14166666666667" defaultRowHeight="14.25" customHeight="1"/>
  <cols>
    <col min="1" max="1" width="21" customWidth="1"/>
    <col min="2" max="2" width="12.4416666666667" customWidth="1"/>
    <col min="3" max="4" width="17.175" customWidth="1"/>
    <col min="5" max="5" width="15" customWidth="1"/>
    <col min="6" max="15" width="17.175" customWidth="1"/>
    <col min="16" max="20" width="17.025" customWidth="1"/>
  </cols>
  <sheetData>
    <row r="1" customFormat="1" customHeight="1" spans="1:20">
      <c r="A1" s="28"/>
      <c r="B1" s="28"/>
      <c r="C1" s="28"/>
      <c r="D1" s="28"/>
      <c r="E1" s="28"/>
      <c r="F1" s="28"/>
      <c r="G1" s="28"/>
      <c r="H1" s="28"/>
      <c r="I1" s="28"/>
      <c r="J1" s="28"/>
      <c r="K1" s="28"/>
      <c r="L1" s="28"/>
      <c r="M1" s="28"/>
      <c r="N1" s="28"/>
      <c r="O1" s="28"/>
      <c r="P1" s="28"/>
      <c r="Q1" s="28"/>
      <c r="R1" s="28"/>
      <c r="S1" s="28"/>
      <c r="T1" s="28"/>
    </row>
    <row r="2" customFormat="1" ht="13.5" customHeight="1" spans="1:20">
      <c r="D2" s="73"/>
      <c r="T2" s="63" t="s">
        <v>403</v>
      </c>
    </row>
    <row r="3" customFormat="1" ht="27.75" customHeight="1" spans="1:20">
      <c r="A3" s="222" t="s">
        <v>404</v>
      </c>
      <c r="B3" s="29"/>
      <c r="C3" s="29"/>
      <c r="D3" s="29"/>
      <c r="E3" s="29"/>
      <c r="F3" s="29"/>
      <c r="G3" s="29"/>
      <c r="H3" s="29"/>
      <c r="I3" s="29"/>
      <c r="J3" s="29"/>
      <c r="K3" s="29"/>
      <c r="L3" s="29"/>
      <c r="M3" s="29"/>
      <c r="N3" s="29"/>
      <c r="O3" s="29"/>
      <c r="P3" s="29"/>
      <c r="Q3" s="29"/>
      <c r="R3" s="29"/>
      <c r="S3" s="29"/>
      <c r="T3" s="29"/>
    </row>
    <row r="4" customFormat="1" ht="18" customHeight="1" spans="1:20">
      <c r="A4" s="75" t="str">
        <f>"单位名称："&amp;"盈江县油松岭乡卫生院"</f>
        <v>单位名称：盈江县油松岭乡卫生院</v>
      </c>
      <c r="B4" s="76"/>
      <c r="C4" s="76"/>
      <c r="D4" s="77"/>
      <c r="E4" s="78"/>
      <c r="F4" s="78"/>
      <c r="G4" s="78"/>
      <c r="H4" s="78"/>
      <c r="I4" s="78"/>
      <c r="T4" s="79" t="s">
        <v>141</v>
      </c>
    </row>
    <row r="5" customFormat="1" ht="19.5" customHeight="1" spans="1:20">
      <c r="A5" s="16" t="s">
        <v>405</v>
      </c>
      <c r="B5" s="11" t="s">
        <v>158</v>
      </c>
      <c r="C5" s="12"/>
      <c r="D5" s="12"/>
      <c r="E5" s="80" t="s">
        <v>406</v>
      </c>
      <c r="F5" s="80"/>
      <c r="G5" s="80"/>
      <c r="H5" s="80"/>
      <c r="I5" s="80"/>
      <c r="J5" s="80"/>
      <c r="K5" s="80"/>
      <c r="L5" s="80"/>
      <c r="M5" s="80"/>
      <c r="N5" s="80"/>
      <c r="O5" s="80"/>
      <c r="P5" s="80"/>
      <c r="Q5" s="80"/>
      <c r="R5" s="80"/>
      <c r="S5" s="80"/>
      <c r="T5" s="80"/>
    </row>
    <row r="6" customFormat="1" ht="40.5" customHeight="1" spans="1:20">
      <c r="A6" s="19"/>
      <c r="B6" s="30" t="s">
        <v>39</v>
      </c>
      <c r="C6" s="10" t="s">
        <v>42</v>
      </c>
      <c r="D6" s="81" t="s">
        <v>407</v>
      </c>
      <c r="E6" s="82" t="s">
        <v>408</v>
      </c>
      <c r="F6" s="82" t="s">
        <v>409</v>
      </c>
      <c r="G6" s="82" t="s">
        <v>410</v>
      </c>
      <c r="H6" s="82" t="s">
        <v>411</v>
      </c>
      <c r="I6" s="82" t="s">
        <v>412</v>
      </c>
      <c r="J6" s="82" t="s">
        <v>413</v>
      </c>
      <c r="K6" s="82" t="s">
        <v>414</v>
      </c>
      <c r="L6" s="82" t="s">
        <v>415</v>
      </c>
      <c r="M6" s="82" t="s">
        <v>416</v>
      </c>
      <c r="N6" s="82" t="s">
        <v>417</v>
      </c>
      <c r="O6" s="82" t="s">
        <v>418</v>
      </c>
      <c r="P6" s="82" t="s">
        <v>419</v>
      </c>
      <c r="Q6" s="82" t="s">
        <v>420</v>
      </c>
      <c r="R6" s="82" t="s">
        <v>421</v>
      </c>
      <c r="S6" s="82" t="s">
        <v>422</v>
      </c>
      <c r="T6" s="82" t="s">
        <v>423</v>
      </c>
    </row>
    <row r="7" customFormat="1" ht="19.5" customHeight="1" spans="1:20">
      <c r="A7" s="83">
        <v>1</v>
      </c>
      <c r="B7" s="83">
        <v>2</v>
      </c>
      <c r="C7" s="83">
        <v>3</v>
      </c>
      <c r="D7" s="11">
        <v>4</v>
      </c>
      <c r="E7" s="84">
        <v>5</v>
      </c>
      <c r="F7" s="84">
        <v>6</v>
      </c>
      <c r="G7" s="84">
        <v>7</v>
      </c>
      <c r="H7" s="84">
        <v>8</v>
      </c>
      <c r="I7" s="84">
        <v>9</v>
      </c>
      <c r="J7" s="84">
        <v>10</v>
      </c>
      <c r="K7" s="84">
        <v>11</v>
      </c>
      <c r="L7" s="84">
        <v>12</v>
      </c>
      <c r="M7" s="84">
        <v>13</v>
      </c>
      <c r="N7" s="84">
        <v>14</v>
      </c>
      <c r="O7" s="84">
        <v>15</v>
      </c>
      <c r="P7" s="84">
        <v>16</v>
      </c>
      <c r="Q7" s="84">
        <v>17</v>
      </c>
      <c r="R7" s="84">
        <v>18</v>
      </c>
      <c r="S7" s="84">
        <v>19</v>
      </c>
      <c r="T7" s="85">
        <v>20</v>
      </c>
    </row>
    <row r="8" customFormat="1" ht="28.4" customHeight="1" spans="1:20">
      <c r="A8" s="32"/>
      <c r="B8" s="23"/>
      <c r="C8" s="23"/>
      <c r="D8" s="23"/>
      <c r="E8" s="23"/>
      <c r="F8" s="23"/>
      <c r="G8" s="23"/>
      <c r="H8" s="23"/>
      <c r="I8" s="23"/>
      <c r="J8" s="23"/>
      <c r="K8" s="23"/>
      <c r="L8" s="23"/>
      <c r="M8" s="23"/>
      <c r="N8" s="23"/>
      <c r="O8" s="23"/>
      <c r="P8" s="23"/>
      <c r="Q8" s="23"/>
      <c r="R8" s="23"/>
      <c r="S8" s="23"/>
      <c r="T8" s="23"/>
    </row>
    <row r="9" customFormat="1" ht="29.9" customHeight="1" spans="1:20">
      <c r="A9" s="32"/>
      <c r="B9" s="23"/>
      <c r="C9" s="23"/>
      <c r="D9" s="23"/>
      <c r="E9" s="23"/>
      <c r="F9" s="23"/>
      <c r="G9" s="23"/>
      <c r="H9" s="23"/>
      <c r="I9" s="23"/>
      <c r="J9" s="23"/>
      <c r="K9" s="23"/>
      <c r="L9" s="23"/>
      <c r="M9" s="23"/>
      <c r="N9" s="23"/>
      <c r="O9" s="23"/>
      <c r="P9" s="23"/>
      <c r="Q9" s="23"/>
      <c r="R9" s="23"/>
      <c r="S9" s="23"/>
      <c r="T9" s="23"/>
    </row>
    <row r="10" ht="24" customHeight="1" spans="1:20">
      <c r="A10" t="s">
        <v>424</v>
      </c>
    </row>
  </sheetData>
  <mergeCells count="5">
    <mergeCell ref="A3:T3"/>
    <mergeCell ref="A4:I4"/>
    <mergeCell ref="B5:D5"/>
    <mergeCell ref="E5:T5"/>
    <mergeCell ref="A5:A6"/>
  </mergeCells>
  <pageMargins left="0.751388888888889" right="0.751388888888889" top="1" bottom="1" header="0.5" footer="0.5"/>
  <pageSetup paperSize="9" scale="30"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4" sqref="A4:H4"/>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28"/>
      <c r="B1" s="28"/>
      <c r="C1" s="28"/>
      <c r="D1" s="28"/>
      <c r="E1" s="28"/>
      <c r="F1" s="28"/>
      <c r="G1" s="28"/>
      <c r="H1" s="28"/>
      <c r="I1" s="28"/>
      <c r="J1" s="28"/>
    </row>
    <row r="2" customFormat="1" customHeight="1" spans="1:10">
      <c r="J2" s="63" t="s">
        <v>425</v>
      </c>
    </row>
    <row r="3" ht="28.5" customHeight="1" spans="1:10">
      <c r="A3" s="64" t="s">
        <v>426</v>
      </c>
      <c r="B3" s="29"/>
      <c r="C3" s="29"/>
      <c r="D3" s="29"/>
      <c r="E3" s="29"/>
      <c r="F3" s="65"/>
      <c r="G3" s="29"/>
      <c r="H3" s="65"/>
      <c r="I3" s="65"/>
      <c r="J3" s="29"/>
    </row>
    <row r="4" customFormat="1" ht="17.25" customHeight="1" spans="1:10">
      <c r="A4" s="5" t="str">
        <f>"单位名称："&amp;"盈江县油松岭乡卫生院"</f>
        <v>单位名称：盈江县油松岭乡卫生院</v>
      </c>
    </row>
    <row r="5" ht="44.25" customHeight="1" spans="1:10">
      <c r="A5" s="66" t="s">
        <v>268</v>
      </c>
      <c r="B5" s="66" t="s">
        <v>269</v>
      </c>
      <c r="C5" s="66" t="s">
        <v>270</v>
      </c>
      <c r="D5" s="66" t="s">
        <v>271</v>
      </c>
      <c r="E5" s="66" t="s">
        <v>272</v>
      </c>
      <c r="F5" s="67" t="s">
        <v>273</v>
      </c>
      <c r="G5" s="66" t="s">
        <v>274</v>
      </c>
      <c r="H5" s="67" t="s">
        <v>275</v>
      </c>
      <c r="I5" s="67" t="s">
        <v>276</v>
      </c>
      <c r="J5" s="66" t="s">
        <v>277</v>
      </c>
    </row>
    <row r="6" ht="14.25" customHeight="1" spans="1:10">
      <c r="A6" s="66">
        <v>1</v>
      </c>
      <c r="B6" s="66">
        <v>2</v>
      </c>
      <c r="C6" s="66">
        <v>3</v>
      </c>
      <c r="D6" s="66">
        <v>4</v>
      </c>
      <c r="E6" s="66">
        <v>5</v>
      </c>
      <c r="F6" s="67">
        <v>6</v>
      </c>
      <c r="G6" s="66">
        <v>7</v>
      </c>
      <c r="H6" s="67">
        <v>8</v>
      </c>
      <c r="I6" s="67">
        <v>9</v>
      </c>
      <c r="J6" s="66">
        <v>10</v>
      </c>
    </row>
    <row r="7" ht="42" customHeight="1" spans="1:10">
      <c r="A7" s="68"/>
      <c r="B7" s="69"/>
      <c r="C7" s="69"/>
      <c r="D7" s="69"/>
      <c r="E7" s="70"/>
      <c r="F7" s="71"/>
      <c r="G7" s="70"/>
      <c r="H7" s="71"/>
      <c r="I7" s="71"/>
      <c r="J7" s="70"/>
    </row>
    <row r="8" ht="42" customHeight="1" spans="1:10">
      <c r="A8" s="68"/>
      <c r="B8" s="72"/>
      <c r="C8" s="72"/>
      <c r="D8" s="72"/>
      <c r="E8" s="68"/>
      <c r="F8" s="72"/>
      <c r="G8" s="68"/>
      <c r="H8" s="72"/>
      <c r="I8" s="72"/>
      <c r="J8" s="68"/>
    </row>
    <row r="9" ht="20" customHeight="1" spans="1:10">
      <c r="A9" t="s">
        <v>427</v>
      </c>
    </row>
  </sheetData>
  <mergeCells count="2">
    <mergeCell ref="A3:J3"/>
    <mergeCell ref="A4:H4"/>
  </mergeCells>
  <pageMargins left="0.751388888888889" right="0.751388888888889" top="1" bottom="1" header="0.5" footer="0.5"/>
  <pageSetup paperSize="9" scale="65"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7"/>
  <sheetViews>
    <sheetView showZeros="0" tabSelected="1" zoomScale="90" zoomScaleNormal="90" workbookViewId="0">
      <selection activeCell="F13" sqref="F13"/>
    </sheetView>
  </sheetViews>
  <sheetFormatPr defaultColWidth="20" defaultRowHeight="15" customHeight="1" outlineLevelCol="7"/>
  <cols>
    <col min="1" max="16384" width="20" customWidth="1"/>
  </cols>
  <sheetData>
    <row r="1" ht="18.75" customHeight="1" spans="1:8">
      <c r="A1" s="41"/>
      <c r="B1" s="41"/>
      <c r="C1" s="41"/>
      <c r="D1" s="41"/>
      <c r="E1" s="41"/>
      <c r="F1" s="41"/>
      <c r="G1" s="41"/>
      <c r="H1" s="42" t="s">
        <v>428</v>
      </c>
    </row>
    <row r="2" ht="30.65" customHeight="1" spans="1:8">
      <c r="A2" s="43" t="s">
        <v>429</v>
      </c>
      <c r="B2" s="43"/>
      <c r="C2" s="43"/>
      <c r="D2" s="43"/>
      <c r="E2" s="43"/>
      <c r="F2" s="43"/>
      <c r="G2" s="43"/>
      <c r="H2" s="43"/>
    </row>
    <row r="3" ht="18.75" customHeight="1" spans="1:8">
      <c r="A3" s="5" t="s">
        <v>2</v>
      </c>
    </row>
    <row r="4" ht="18.75" customHeight="1" spans="1:8">
      <c r="A4" s="44" t="s">
        <v>151</v>
      </c>
      <c r="B4" s="44" t="s">
        <v>430</v>
      </c>
      <c r="C4" s="44" t="s">
        <v>431</v>
      </c>
      <c r="D4" s="44" t="s">
        <v>432</v>
      </c>
      <c r="E4" s="44" t="s">
        <v>433</v>
      </c>
      <c r="F4" s="44" t="s">
        <v>434</v>
      </c>
      <c r="G4" s="44"/>
      <c r="H4" s="44"/>
    </row>
    <row r="5" ht="18.75" customHeight="1" spans="1:8">
      <c r="A5" s="44"/>
      <c r="B5" s="44"/>
      <c r="C5" s="44"/>
      <c r="D5" s="44"/>
      <c r="E5" s="44"/>
      <c r="F5" s="44" t="s">
        <v>375</v>
      </c>
      <c r="G5" s="44" t="s">
        <v>435</v>
      </c>
      <c r="H5" s="44" t="s">
        <v>436</v>
      </c>
    </row>
    <row r="6" ht="18.75" customHeight="1" spans="1:8">
      <c r="A6" s="45" t="s">
        <v>133</v>
      </c>
      <c r="B6" s="45" t="s">
        <v>134</v>
      </c>
      <c r="C6" s="45" t="s">
        <v>135</v>
      </c>
      <c r="D6" s="45" t="s">
        <v>136</v>
      </c>
      <c r="E6" s="45" t="s">
        <v>137</v>
      </c>
      <c r="F6" s="45" t="s">
        <v>138</v>
      </c>
      <c r="G6" s="45" t="s">
        <v>437</v>
      </c>
      <c r="H6" s="45" t="s">
        <v>438</v>
      </c>
    </row>
    <row r="7" s="38" customFormat="1" ht="29.9" customHeight="1" spans="1:8">
      <c r="A7" s="46" t="s">
        <v>53</v>
      </c>
      <c r="B7" s="47" t="s">
        <v>439</v>
      </c>
      <c r="C7" s="47" t="s">
        <v>440</v>
      </c>
      <c r="D7" s="47" t="s">
        <v>441</v>
      </c>
      <c r="E7" s="44" t="s">
        <v>442</v>
      </c>
      <c r="F7" s="48">
        <v>1</v>
      </c>
      <c r="G7" s="49">
        <v>4000</v>
      </c>
      <c r="H7" s="49">
        <f>F7*G7</f>
        <v>4000</v>
      </c>
    </row>
    <row r="8" s="38" customFormat="1" ht="29.9" customHeight="1" spans="1:8">
      <c r="A8" s="46" t="s">
        <v>53</v>
      </c>
      <c r="B8" s="47" t="s">
        <v>439</v>
      </c>
      <c r="C8" s="47" t="s">
        <v>443</v>
      </c>
      <c r="D8" s="47" t="s">
        <v>444</v>
      </c>
      <c r="E8" s="44" t="s">
        <v>442</v>
      </c>
      <c r="F8" s="48">
        <v>2</v>
      </c>
      <c r="G8" s="49">
        <v>1500</v>
      </c>
      <c r="H8" s="49">
        <f t="shared" ref="H8:H13" si="0">F8*G8</f>
        <v>3000</v>
      </c>
    </row>
    <row r="9" s="39" customFormat="1" ht="29.9" customHeight="1" spans="1:8">
      <c r="A9" s="46" t="s">
        <v>53</v>
      </c>
      <c r="B9" s="47" t="s">
        <v>439</v>
      </c>
      <c r="C9" s="47" t="s">
        <v>445</v>
      </c>
      <c r="D9" s="47" t="s">
        <v>446</v>
      </c>
      <c r="E9" s="44" t="s">
        <v>442</v>
      </c>
      <c r="F9" s="48">
        <v>3</v>
      </c>
      <c r="G9" s="49">
        <v>6000</v>
      </c>
      <c r="H9" s="49">
        <f t="shared" si="0"/>
        <v>18000</v>
      </c>
    </row>
    <row r="10" s="39" customFormat="1" ht="29.9" customHeight="1" spans="1:8">
      <c r="A10" s="46" t="s">
        <v>53</v>
      </c>
      <c r="B10" s="47" t="s">
        <v>439</v>
      </c>
      <c r="C10" s="50" t="s">
        <v>447</v>
      </c>
      <c r="D10" s="50" t="s">
        <v>448</v>
      </c>
      <c r="E10" s="50" t="s">
        <v>442</v>
      </c>
      <c r="F10" s="51">
        <v>6</v>
      </c>
      <c r="G10" s="52">
        <v>6000</v>
      </c>
      <c r="H10" s="49">
        <f t="shared" si="0"/>
        <v>36000</v>
      </c>
    </row>
    <row r="11" s="39" customFormat="1" ht="29.9" customHeight="1" spans="1:8">
      <c r="A11" s="46" t="s">
        <v>53</v>
      </c>
      <c r="B11" s="47" t="s">
        <v>439</v>
      </c>
      <c r="C11" s="47" t="s">
        <v>449</v>
      </c>
      <c r="D11" s="47" t="s">
        <v>450</v>
      </c>
      <c r="E11" s="50" t="s">
        <v>442</v>
      </c>
      <c r="F11" s="48">
        <v>1</v>
      </c>
      <c r="G11" s="49">
        <v>9000</v>
      </c>
      <c r="H11" s="49">
        <f t="shared" si="0"/>
        <v>9000</v>
      </c>
    </row>
    <row r="12" s="39" customFormat="1" ht="29.9" customHeight="1" spans="1:8">
      <c r="A12" s="46" t="s">
        <v>53</v>
      </c>
      <c r="B12" s="47" t="s">
        <v>451</v>
      </c>
      <c r="C12" s="47" t="s">
        <v>452</v>
      </c>
      <c r="D12" s="47" t="s">
        <v>453</v>
      </c>
      <c r="E12" s="44" t="s">
        <v>454</v>
      </c>
      <c r="F12" s="48">
        <v>5</v>
      </c>
      <c r="G12" s="49">
        <v>2000</v>
      </c>
      <c r="H12" s="49">
        <f t="shared" si="0"/>
        <v>10000</v>
      </c>
    </row>
    <row r="13" s="39" customFormat="1" ht="29.9" customHeight="1" spans="1:8">
      <c r="A13" s="53"/>
      <c r="B13" s="47"/>
      <c r="C13" s="47"/>
      <c r="D13" s="47"/>
      <c r="E13" s="44"/>
      <c r="F13" s="48"/>
      <c r="G13" s="49"/>
      <c r="H13" s="49"/>
    </row>
    <row r="14" s="39" customFormat="1" ht="29.9" customHeight="1" spans="1:8">
      <c r="A14" s="53"/>
      <c r="B14" s="47"/>
      <c r="C14" s="47"/>
      <c r="D14" s="47"/>
      <c r="E14" s="44"/>
      <c r="F14" s="48"/>
      <c r="G14" s="49"/>
      <c r="H14" s="49"/>
    </row>
    <row r="15" s="39" customFormat="1" ht="29.9" customHeight="1" spans="1:8">
      <c r="A15" s="53"/>
      <c r="B15" s="54"/>
      <c r="C15" s="54"/>
      <c r="D15" s="54"/>
      <c r="E15" s="44"/>
      <c r="F15" s="55"/>
      <c r="G15" s="56"/>
      <c r="H15" s="56"/>
    </row>
    <row r="16" s="1" customFormat="1" ht="20.15" customHeight="1" spans="1:8">
      <c r="A16" s="57" t="s">
        <v>39</v>
      </c>
      <c r="B16" s="57"/>
      <c r="C16" s="57"/>
      <c r="D16" s="57"/>
      <c r="E16" s="57"/>
      <c r="F16" s="58"/>
      <c r="G16" s="59"/>
      <c r="H16" s="60">
        <f>SUM(H7:H15)</f>
        <v>80000</v>
      </c>
    </row>
    <row r="17" s="40" customFormat="1" ht="25" customHeight="1" spans="1:8">
      <c r="A17" s="61" t="s">
        <v>455</v>
      </c>
      <c r="B17" s="62"/>
      <c r="C17" s="62"/>
      <c r="D17" s="62"/>
      <c r="E17" s="62"/>
      <c r="F17" s="62"/>
      <c r="G17" s="62"/>
      <c r="H17" s="62"/>
    </row>
  </sheetData>
  <mergeCells count="10">
    <mergeCell ref="A2:H2"/>
    <mergeCell ref="A3:H3"/>
    <mergeCell ref="F4:H4"/>
    <mergeCell ref="A16:E16"/>
    <mergeCell ref="A17:H17"/>
    <mergeCell ref="A4:A5"/>
    <mergeCell ref="B4:B5"/>
    <mergeCell ref="C4:C5"/>
    <mergeCell ref="D4:D5"/>
    <mergeCell ref="E4:E5"/>
  </mergeCells>
  <pageMargins left="0.751388888888889" right="0.751388888888889" top="1" bottom="1" header="0.5" footer="0.5"/>
  <pageSetup paperSize="9" scale="65"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B22" sqref="B21:B22"/>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Format="1" customHeight="1" spans="1:11">
      <c r="A1" s="28"/>
      <c r="B1" s="28"/>
      <c r="C1" s="28"/>
      <c r="D1" s="28"/>
      <c r="E1" s="28"/>
      <c r="F1" s="28"/>
      <c r="G1" s="28"/>
      <c r="H1" s="28"/>
      <c r="I1" s="28"/>
      <c r="J1" s="28"/>
      <c r="K1" s="28"/>
    </row>
    <row r="2" customFormat="1" ht="13.5" customHeight="1" spans="1:11">
      <c r="D2" s="2"/>
      <c r="E2" s="2"/>
      <c r="F2" s="2"/>
      <c r="G2" s="2"/>
      <c r="K2" s="3" t="s">
        <v>456</v>
      </c>
    </row>
    <row r="3" customFormat="1" ht="27.75" customHeight="1" spans="1:11">
      <c r="A3" s="223" t="s">
        <v>457</v>
      </c>
      <c r="B3" s="29"/>
      <c r="C3" s="29"/>
      <c r="D3" s="29"/>
      <c r="E3" s="29"/>
      <c r="F3" s="29"/>
      <c r="G3" s="29"/>
      <c r="H3" s="29"/>
      <c r="I3" s="29"/>
      <c r="J3" s="29"/>
      <c r="K3" s="29"/>
    </row>
    <row r="4" customFormat="1" ht="13.5" customHeight="1" spans="1:11">
      <c r="A4" s="5" t="str">
        <f>"单位名称："&amp;"盈江县油松岭乡卫生院"</f>
        <v>单位名称：盈江县油松岭乡卫生院</v>
      </c>
      <c r="B4" s="6"/>
      <c r="C4" s="6"/>
      <c r="D4" s="6"/>
      <c r="E4" s="6"/>
      <c r="F4" s="6"/>
      <c r="G4" s="6"/>
      <c r="H4" s="7"/>
      <c r="I4" s="7"/>
      <c r="J4" s="7"/>
      <c r="K4" s="8" t="s">
        <v>141</v>
      </c>
    </row>
    <row r="5" customFormat="1" ht="21.75" customHeight="1" spans="1:11">
      <c r="A5" s="9" t="s">
        <v>208</v>
      </c>
      <c r="B5" s="9" t="s">
        <v>153</v>
      </c>
      <c r="C5" s="9" t="s">
        <v>209</v>
      </c>
      <c r="D5" s="10" t="s">
        <v>154</v>
      </c>
      <c r="E5" s="10" t="s">
        <v>155</v>
      </c>
      <c r="F5" s="10" t="s">
        <v>156</v>
      </c>
      <c r="G5" s="10" t="s">
        <v>157</v>
      </c>
      <c r="H5" s="16" t="s">
        <v>39</v>
      </c>
      <c r="I5" s="11" t="s">
        <v>458</v>
      </c>
      <c r="J5" s="12"/>
      <c r="K5" s="13"/>
    </row>
    <row r="6" customFormat="1" ht="21.75" customHeight="1" spans="1:11">
      <c r="A6" s="14"/>
      <c r="B6" s="14"/>
      <c r="C6" s="14"/>
      <c r="D6" s="15"/>
      <c r="E6" s="15"/>
      <c r="F6" s="15"/>
      <c r="G6" s="15"/>
      <c r="H6" s="30"/>
      <c r="I6" s="10" t="s">
        <v>42</v>
      </c>
      <c r="J6" s="10" t="s">
        <v>43</v>
      </c>
      <c r="K6" s="10" t="s">
        <v>44</v>
      </c>
    </row>
    <row r="7" customFormat="1" ht="40.5" customHeight="1" spans="1:11">
      <c r="A7" s="17"/>
      <c r="B7" s="17"/>
      <c r="C7" s="17"/>
      <c r="D7" s="18"/>
      <c r="E7" s="18"/>
      <c r="F7" s="18"/>
      <c r="G7" s="18"/>
      <c r="H7" s="19"/>
      <c r="I7" s="18"/>
      <c r="J7" s="18"/>
      <c r="K7" s="18"/>
    </row>
    <row r="8" customFormat="1" ht="15" customHeight="1" spans="1:11">
      <c r="A8" s="20">
        <v>1</v>
      </c>
      <c r="B8" s="20">
        <v>2</v>
      </c>
      <c r="C8" s="20">
        <v>3</v>
      </c>
      <c r="D8" s="20">
        <v>4</v>
      </c>
      <c r="E8" s="20">
        <v>5</v>
      </c>
      <c r="F8" s="20">
        <v>6</v>
      </c>
      <c r="G8" s="20">
        <v>7</v>
      </c>
      <c r="H8" s="20">
        <v>8</v>
      </c>
      <c r="I8" s="20">
        <v>9</v>
      </c>
      <c r="J8" s="31">
        <v>10</v>
      </c>
      <c r="K8" s="31">
        <v>11</v>
      </c>
    </row>
    <row r="9" customFormat="1" ht="30.65" customHeight="1" spans="1:11">
      <c r="A9" s="32"/>
      <c r="B9" s="21"/>
      <c r="C9" s="32"/>
      <c r="D9" s="32"/>
      <c r="E9" s="32"/>
      <c r="F9" s="32"/>
      <c r="G9" s="32"/>
      <c r="H9" s="33"/>
      <c r="I9" s="33"/>
      <c r="J9" s="33"/>
      <c r="K9" s="33"/>
    </row>
    <row r="10" customFormat="1" ht="30.65" customHeight="1" spans="1:11">
      <c r="A10" s="21"/>
      <c r="B10" s="21"/>
      <c r="C10" s="21"/>
      <c r="D10" s="21"/>
      <c r="E10" s="21"/>
      <c r="F10" s="21"/>
      <c r="G10" s="21"/>
      <c r="H10" s="33"/>
      <c r="I10" s="33"/>
      <c r="J10" s="33"/>
      <c r="K10" s="33"/>
    </row>
    <row r="11" customFormat="1" ht="18.75" customHeight="1" spans="1:11">
      <c r="A11" s="34" t="s">
        <v>109</v>
      </c>
      <c r="B11" s="35"/>
      <c r="C11" s="35"/>
      <c r="D11" s="35"/>
      <c r="E11" s="35"/>
      <c r="F11" s="35"/>
      <c r="G11" s="36"/>
      <c r="H11" s="33"/>
      <c r="I11" s="33"/>
      <c r="J11" s="33"/>
      <c r="K11" s="33"/>
    </row>
    <row r="12" ht="24" customHeight="1" spans="1:11">
      <c r="A12" s="37" t="s">
        <v>459</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1388888888889" right="0.751388888888889" top="1" bottom="1" header="0.5" footer="0.5"/>
  <pageSetup paperSize="9" scale="59"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4"/>
  <sheetViews>
    <sheetView showZeros="0" workbookViewId="0">
      <selection activeCell="B19" sqref="B19"/>
    </sheetView>
  </sheetViews>
  <sheetFormatPr defaultColWidth="23.6333333333333" defaultRowHeight="14.25" customHeight="1" outlineLevelCol="6"/>
  <cols>
    <col min="1" max="2" width="23.6333333333333" customWidth="1"/>
    <col min="3" max="3" width="28.625" customWidth="1"/>
    <col min="4" max="16384" width="23.6333333333333" customWidth="1"/>
  </cols>
  <sheetData>
    <row r="1" ht="13.5" customHeight="1" spans="1:7">
      <c r="D1" s="2"/>
      <c r="G1" s="3" t="s">
        <v>460</v>
      </c>
    </row>
    <row r="2" ht="27.75" customHeight="1" spans="1:7">
      <c r="A2" s="4" t="s">
        <v>461</v>
      </c>
      <c r="B2" s="4"/>
      <c r="C2" s="4"/>
      <c r="D2" s="4"/>
      <c r="E2" s="4"/>
      <c r="F2" s="4"/>
      <c r="G2" s="4"/>
    </row>
    <row r="3" ht="13.5" customHeight="1" spans="1:7">
      <c r="A3" s="219" t="s">
        <v>2</v>
      </c>
      <c r="B3" s="6"/>
      <c r="C3" s="6"/>
      <c r="D3" s="6"/>
      <c r="E3" s="7"/>
      <c r="F3" s="7"/>
      <c r="G3" s="8" t="s">
        <v>141</v>
      </c>
    </row>
    <row r="4" ht="21.75" customHeight="1" spans="1:7">
      <c r="A4" s="9" t="s">
        <v>209</v>
      </c>
      <c r="B4" s="9" t="s">
        <v>208</v>
      </c>
      <c r="C4" s="9" t="s">
        <v>153</v>
      </c>
      <c r="D4" s="10" t="s">
        <v>462</v>
      </c>
      <c r="E4" s="11" t="s">
        <v>42</v>
      </c>
      <c r="F4" s="12"/>
      <c r="G4" s="13"/>
    </row>
    <row r="5" ht="21.75" customHeight="1" spans="1:7">
      <c r="A5" s="14"/>
      <c r="B5" s="14"/>
      <c r="C5" s="14"/>
      <c r="D5" s="15"/>
      <c r="E5" s="16" t="s">
        <v>463</v>
      </c>
      <c r="F5" s="10" t="s">
        <v>464</v>
      </c>
      <c r="G5" s="10" t="s">
        <v>465</v>
      </c>
    </row>
    <row r="6" ht="40.5" customHeight="1" spans="1:7">
      <c r="A6" s="17"/>
      <c r="B6" s="17"/>
      <c r="C6" s="17"/>
      <c r="D6" s="18"/>
      <c r="E6" s="19"/>
      <c r="F6" s="18" t="s">
        <v>41</v>
      </c>
      <c r="G6" s="18"/>
    </row>
    <row r="7" ht="15" customHeight="1" spans="1:7">
      <c r="A7" s="20">
        <v>1</v>
      </c>
      <c r="B7" s="20">
        <v>2</v>
      </c>
      <c r="C7" s="20">
        <v>3</v>
      </c>
      <c r="D7" s="20">
        <v>4</v>
      </c>
      <c r="E7" s="20">
        <v>5</v>
      </c>
      <c r="F7" s="20">
        <v>6</v>
      </c>
      <c r="G7" s="20">
        <v>7</v>
      </c>
    </row>
    <row r="8" ht="29.9" customHeight="1" spans="1:7">
      <c r="A8" s="21" t="s">
        <v>53</v>
      </c>
      <c r="B8" s="22"/>
      <c r="C8" s="22"/>
      <c r="D8" s="22"/>
      <c r="E8" s="23">
        <v>52333.2</v>
      </c>
      <c r="F8" s="23"/>
      <c r="G8" s="23"/>
    </row>
    <row r="9" ht="29.9" customHeight="1" spans="1:7">
      <c r="A9" s="22"/>
      <c r="B9" s="21" t="s">
        <v>466</v>
      </c>
      <c r="C9" s="21" t="s">
        <v>260</v>
      </c>
      <c r="D9" s="21" t="s">
        <v>467</v>
      </c>
      <c r="E9" s="23">
        <v>912.24</v>
      </c>
      <c r="F9" s="23"/>
      <c r="G9" s="23"/>
    </row>
    <row r="10" ht="29.9" customHeight="1" spans="1:7">
      <c r="A10" s="22"/>
      <c r="B10" s="21" t="s">
        <v>466</v>
      </c>
      <c r="C10" s="21" t="s">
        <v>262</v>
      </c>
      <c r="D10" s="21" t="s">
        <v>467</v>
      </c>
      <c r="E10" s="23">
        <v>390.96</v>
      </c>
      <c r="F10" s="23"/>
      <c r="G10" s="23"/>
    </row>
    <row r="11" ht="29.9" customHeight="1" spans="1:7">
      <c r="A11" s="22"/>
      <c r="B11" s="21" t="s">
        <v>466</v>
      </c>
      <c r="C11" s="21" t="s">
        <v>264</v>
      </c>
      <c r="D11" s="21" t="s">
        <v>467</v>
      </c>
      <c r="E11" s="23">
        <v>11030</v>
      </c>
      <c r="F11" s="23"/>
      <c r="G11" s="23"/>
    </row>
    <row r="12" ht="29.9" customHeight="1" spans="1:7">
      <c r="A12" s="22"/>
      <c r="B12" s="21" t="s">
        <v>468</v>
      </c>
      <c r="C12" s="21" t="s">
        <v>255</v>
      </c>
      <c r="D12" s="21" t="s">
        <v>467</v>
      </c>
      <c r="E12" s="23">
        <v>30000</v>
      </c>
      <c r="F12" s="23"/>
      <c r="G12" s="23"/>
    </row>
    <row r="13" ht="29.9" customHeight="1" spans="1:7">
      <c r="A13" s="22"/>
      <c r="B13" s="21" t="s">
        <v>468</v>
      </c>
      <c r="C13" s="21" t="s">
        <v>258</v>
      </c>
      <c r="D13" s="21" t="s">
        <v>467</v>
      </c>
      <c r="E13" s="23">
        <v>10000</v>
      </c>
      <c r="F13" s="23"/>
      <c r="G13" s="23"/>
    </row>
    <row r="14" s="1" customFormat="1" ht="18.75" customHeight="1" spans="1:7">
      <c r="A14" s="24" t="s">
        <v>39</v>
      </c>
      <c r="B14" s="25"/>
      <c r="C14" s="25"/>
      <c r="D14" s="26"/>
      <c r="E14" s="27">
        <v>52333.2</v>
      </c>
      <c r="F14" s="27"/>
      <c r="G14" s="27"/>
    </row>
  </sheetData>
  <mergeCells count="11">
    <mergeCell ref="A2:G2"/>
    <mergeCell ref="A3:D3"/>
    <mergeCell ref="E4:G4"/>
    <mergeCell ref="A14:D14"/>
    <mergeCell ref="A4:A6"/>
    <mergeCell ref="B4:B6"/>
    <mergeCell ref="C4:C6"/>
    <mergeCell ref="D4:D6"/>
    <mergeCell ref="E5:E6"/>
    <mergeCell ref="F5:F6"/>
    <mergeCell ref="G5:G6"/>
  </mergeCells>
  <pageMargins left="0.751388888888889" right="0.751388888888889" top="1" bottom="1" header="0.5" footer="0.5"/>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7"/>
  <sheetViews>
    <sheetView showZeros="0" topLeftCell="H1" workbookViewId="0">
      <selection activeCell="M22" sqref="M22"/>
    </sheetView>
  </sheetViews>
  <sheetFormatPr defaultColWidth="8" defaultRowHeight="14.25" customHeight="1"/>
  <cols>
    <col min="1" max="1" width="21.1416666666667" customWidth="1"/>
    <col min="2" max="2" width="13.6333333333333" customWidth="1"/>
    <col min="3" max="5" width="12.125" customWidth="1"/>
    <col min="6" max="8" width="10.1333333333333" customWidth="1"/>
    <col min="9" max="10" width="12.125" customWidth="1"/>
    <col min="11" max="19" width="10.1333333333333" customWidth="1"/>
  </cols>
  <sheetData>
    <row r="1" ht="12" customHeight="1" spans="1:19">
      <c r="A1" s="185"/>
      <c r="J1" s="186"/>
      <c r="R1" s="3" t="s">
        <v>35</v>
      </c>
    </row>
    <row r="2" ht="36" customHeight="1" spans="1:19">
      <c r="A2" s="187" t="s">
        <v>36</v>
      </c>
      <c r="B2" s="29"/>
      <c r="C2" s="29"/>
      <c r="D2" s="29"/>
      <c r="E2" s="29"/>
      <c r="F2" s="29"/>
      <c r="G2" s="29"/>
      <c r="H2" s="29"/>
      <c r="I2" s="29"/>
      <c r="J2" s="65"/>
      <c r="K2" s="29"/>
      <c r="L2" s="29"/>
      <c r="M2" s="29"/>
      <c r="N2" s="29"/>
      <c r="O2" s="29"/>
      <c r="P2" s="29"/>
      <c r="Q2" s="29"/>
      <c r="R2" s="29"/>
      <c r="S2" s="29"/>
    </row>
    <row r="3" ht="20.25" customHeight="1" spans="1:19">
      <c r="A3" s="116" t="s">
        <v>2</v>
      </c>
      <c r="B3" s="7"/>
      <c r="C3" s="7"/>
      <c r="D3" s="7"/>
      <c r="E3" s="7"/>
      <c r="F3" s="7"/>
      <c r="G3" s="7"/>
      <c r="H3" s="7"/>
      <c r="I3" s="7"/>
      <c r="J3" s="188"/>
      <c r="K3" s="7"/>
      <c r="L3" s="7"/>
      <c r="M3" s="7"/>
      <c r="N3" s="8"/>
      <c r="O3" s="8"/>
      <c r="P3" s="8"/>
      <c r="Q3" s="8"/>
      <c r="R3" s="8" t="s">
        <v>3</v>
      </c>
      <c r="S3" s="8" t="s">
        <v>3</v>
      </c>
    </row>
    <row r="4" ht="18.75" customHeight="1" spans="1:19">
      <c r="A4" s="189" t="s">
        <v>37</v>
      </c>
      <c r="B4" s="190" t="s">
        <v>38</v>
      </c>
      <c r="C4" s="190" t="s">
        <v>39</v>
      </c>
      <c r="D4" s="191" t="s">
        <v>40</v>
      </c>
      <c r="E4" s="192"/>
      <c r="F4" s="192"/>
      <c r="G4" s="192"/>
      <c r="H4" s="192"/>
      <c r="I4" s="192"/>
      <c r="J4" s="193"/>
      <c r="K4" s="192"/>
      <c r="L4" s="192"/>
      <c r="M4" s="192"/>
      <c r="N4" s="194"/>
      <c r="O4" s="194" t="s">
        <v>28</v>
      </c>
      <c r="P4" s="194"/>
      <c r="Q4" s="194"/>
      <c r="R4" s="194"/>
      <c r="S4" s="194"/>
    </row>
    <row r="5" ht="18" customHeight="1" spans="1:19">
      <c r="A5" s="195"/>
      <c r="B5" s="196"/>
      <c r="C5" s="196"/>
      <c r="D5" s="196" t="s">
        <v>41</v>
      </c>
      <c r="E5" s="196" t="s">
        <v>42</v>
      </c>
      <c r="F5" s="196" t="s">
        <v>43</v>
      </c>
      <c r="G5" s="196" t="s">
        <v>44</v>
      </c>
      <c r="H5" s="196" t="s">
        <v>45</v>
      </c>
      <c r="I5" s="197" t="s">
        <v>46</v>
      </c>
      <c r="J5" s="198"/>
      <c r="K5" s="197" t="s">
        <v>47</v>
      </c>
      <c r="L5" s="197" t="s">
        <v>48</v>
      </c>
      <c r="M5" s="197" t="s">
        <v>49</v>
      </c>
      <c r="N5" s="199" t="s">
        <v>50</v>
      </c>
      <c r="O5" s="200" t="s">
        <v>41</v>
      </c>
      <c r="P5" s="200" t="s">
        <v>42</v>
      </c>
      <c r="Q5" s="200" t="s">
        <v>43</v>
      </c>
      <c r="R5" s="200" t="s">
        <v>44</v>
      </c>
      <c r="S5" s="200" t="s">
        <v>51</v>
      </c>
    </row>
    <row r="6" ht="29.25" customHeight="1" spans="1:19">
      <c r="A6" s="201"/>
      <c r="B6" s="202"/>
      <c r="C6" s="202"/>
      <c r="D6" s="202"/>
      <c r="E6" s="202"/>
      <c r="F6" s="202"/>
      <c r="G6" s="202"/>
      <c r="H6" s="202"/>
      <c r="I6" s="203" t="s">
        <v>41</v>
      </c>
      <c r="J6" s="203" t="s">
        <v>52</v>
      </c>
      <c r="K6" s="203" t="s">
        <v>47</v>
      </c>
      <c r="L6" s="203" t="s">
        <v>48</v>
      </c>
      <c r="M6" s="203" t="s">
        <v>49</v>
      </c>
      <c r="N6" s="203" t="s">
        <v>50</v>
      </c>
      <c r="O6" s="203"/>
      <c r="P6" s="203"/>
      <c r="Q6" s="203"/>
      <c r="R6" s="203"/>
      <c r="S6" s="203"/>
    </row>
    <row r="7" ht="16.5" customHeight="1" spans="1:19">
      <c r="A7" s="204">
        <v>1</v>
      </c>
      <c r="B7" s="20">
        <v>2</v>
      </c>
      <c r="C7" s="20">
        <v>3</v>
      </c>
      <c r="D7" s="20">
        <v>4</v>
      </c>
      <c r="E7" s="204">
        <v>5</v>
      </c>
      <c r="F7" s="20">
        <v>6</v>
      </c>
      <c r="G7" s="20">
        <v>7</v>
      </c>
      <c r="H7" s="204">
        <v>8</v>
      </c>
      <c r="I7" s="20">
        <v>9</v>
      </c>
      <c r="J7" s="31">
        <v>10</v>
      </c>
      <c r="K7" s="31">
        <v>11</v>
      </c>
      <c r="L7" s="205">
        <v>12</v>
      </c>
      <c r="M7" s="31">
        <v>13</v>
      </c>
      <c r="N7" s="31">
        <v>14</v>
      </c>
      <c r="O7" s="31">
        <v>15</v>
      </c>
      <c r="P7" s="31">
        <v>16</v>
      </c>
      <c r="Q7" s="31">
        <v>17</v>
      </c>
      <c r="R7" s="31">
        <v>18</v>
      </c>
      <c r="S7" s="31">
        <v>19</v>
      </c>
    </row>
    <row r="8" ht="31.4" customHeight="1" spans="1:19">
      <c r="A8" s="206">
        <v>131022</v>
      </c>
      <c r="B8" s="182" t="s">
        <v>53</v>
      </c>
      <c r="C8" s="23">
        <v>4723558.13</v>
      </c>
      <c r="D8" s="155">
        <v>4723558.13</v>
      </c>
      <c r="E8" s="109">
        <v>2047458.13</v>
      </c>
      <c r="F8" s="109"/>
      <c r="G8" s="109"/>
      <c r="H8" s="109"/>
      <c r="I8" s="109">
        <v>2676100</v>
      </c>
      <c r="J8" s="109">
        <v>2676100</v>
      </c>
      <c r="K8" s="109"/>
      <c r="L8" s="109"/>
      <c r="M8" s="109"/>
      <c r="N8" s="109"/>
      <c r="O8" s="109"/>
      <c r="P8" s="109"/>
      <c r="Q8" s="109"/>
      <c r="R8" s="109"/>
      <c r="S8" s="109"/>
    </row>
    <row r="9" ht="31.4" customHeight="1" spans="1:19">
      <c r="A9" s="207"/>
      <c r="B9" s="207"/>
      <c r="C9" s="23"/>
      <c r="D9" s="155"/>
      <c r="E9" s="109"/>
      <c r="F9" s="109"/>
      <c r="G9" s="109"/>
      <c r="H9" s="109"/>
      <c r="I9" s="109"/>
      <c r="J9" s="109"/>
      <c r="K9" s="109"/>
      <c r="L9" s="109"/>
      <c r="M9" s="109"/>
      <c r="N9" s="109"/>
      <c r="O9" s="109"/>
      <c r="P9" s="109"/>
      <c r="Q9" s="109"/>
      <c r="R9" s="109"/>
      <c r="S9" s="109"/>
    </row>
    <row r="10" ht="31.4" customHeight="1" spans="1:19">
      <c r="A10" s="207"/>
      <c r="B10" s="207"/>
      <c r="C10" s="23"/>
      <c r="D10" s="155"/>
      <c r="E10" s="109"/>
      <c r="F10" s="109"/>
      <c r="G10" s="109"/>
      <c r="H10" s="109"/>
      <c r="I10" s="109"/>
      <c r="J10" s="109"/>
      <c r="K10" s="109"/>
      <c r="L10" s="109"/>
      <c r="M10" s="109"/>
      <c r="N10" s="109"/>
      <c r="O10" s="109"/>
      <c r="P10" s="109"/>
      <c r="Q10" s="109"/>
      <c r="R10" s="109"/>
      <c r="S10" s="109"/>
    </row>
    <row r="11" ht="31.4" customHeight="1" spans="1:19">
      <c r="A11" s="207"/>
      <c r="B11" s="207"/>
      <c r="C11" s="23"/>
      <c r="D11" s="155"/>
      <c r="E11" s="109"/>
      <c r="F11" s="109"/>
      <c r="G11" s="109"/>
      <c r="H11" s="109"/>
      <c r="I11" s="109"/>
      <c r="J11" s="109"/>
      <c r="K11" s="109"/>
      <c r="L11" s="109"/>
      <c r="M11" s="109"/>
      <c r="N11" s="109"/>
      <c r="O11" s="109"/>
      <c r="P11" s="109"/>
      <c r="Q11" s="109"/>
      <c r="R11" s="109"/>
      <c r="S11" s="109"/>
    </row>
    <row r="12" ht="31.4" customHeight="1" spans="1:19">
      <c r="A12" s="207"/>
      <c r="B12" s="207"/>
      <c r="C12" s="23"/>
      <c r="D12" s="155"/>
      <c r="E12" s="109"/>
      <c r="F12" s="109"/>
      <c r="G12" s="109"/>
      <c r="H12" s="109"/>
      <c r="I12" s="109"/>
      <c r="J12" s="109"/>
      <c r="K12" s="109"/>
      <c r="L12" s="109"/>
      <c r="M12" s="109"/>
      <c r="N12" s="109"/>
      <c r="O12" s="109"/>
      <c r="P12" s="109"/>
      <c r="Q12" s="109"/>
      <c r="R12" s="109"/>
      <c r="S12" s="109"/>
    </row>
    <row r="13" ht="31.4" customHeight="1" spans="1:19">
      <c r="A13" s="207"/>
      <c r="B13" s="207"/>
      <c r="C13" s="23"/>
      <c r="D13" s="155"/>
      <c r="E13" s="109"/>
      <c r="F13" s="109"/>
      <c r="G13" s="109"/>
      <c r="H13" s="109"/>
      <c r="I13" s="109"/>
      <c r="J13" s="109"/>
      <c r="K13" s="109"/>
      <c r="L13" s="109"/>
      <c r="M13" s="109"/>
      <c r="N13" s="109"/>
      <c r="O13" s="109"/>
      <c r="P13" s="109"/>
      <c r="Q13" s="109"/>
      <c r="R13" s="109"/>
      <c r="S13" s="109"/>
    </row>
    <row r="14" ht="31.4" customHeight="1" spans="1:19">
      <c r="A14" s="207"/>
      <c r="B14" s="207"/>
      <c r="C14" s="23"/>
      <c r="D14" s="155"/>
      <c r="E14" s="109"/>
      <c r="F14" s="109"/>
      <c r="G14" s="109"/>
      <c r="H14" s="109"/>
      <c r="I14" s="109"/>
      <c r="J14" s="109"/>
      <c r="K14" s="109"/>
      <c r="L14" s="109"/>
      <c r="M14" s="109"/>
      <c r="N14" s="109"/>
      <c r="O14" s="109"/>
      <c r="P14" s="109"/>
      <c r="Q14" s="109"/>
      <c r="R14" s="109"/>
      <c r="S14" s="109"/>
    </row>
    <row r="15" ht="31.4" customHeight="1" spans="1:19">
      <c r="A15" s="207"/>
      <c r="B15" s="207"/>
      <c r="C15" s="23"/>
      <c r="D15" s="155"/>
      <c r="E15" s="109"/>
      <c r="F15" s="109"/>
      <c r="G15" s="109"/>
      <c r="H15" s="109"/>
      <c r="I15" s="109"/>
      <c r="J15" s="109"/>
      <c r="K15" s="109"/>
      <c r="L15" s="109"/>
      <c r="M15" s="109"/>
      <c r="N15" s="109"/>
      <c r="O15" s="109"/>
      <c r="P15" s="109"/>
      <c r="Q15" s="109"/>
      <c r="R15" s="109"/>
      <c r="S15" s="109"/>
    </row>
    <row r="16" ht="33" customHeight="1" spans="1:19">
      <c r="A16" s="207"/>
      <c r="B16" s="207"/>
      <c r="C16" s="23"/>
      <c r="D16" s="155"/>
      <c r="E16" s="109"/>
      <c r="F16" s="109"/>
      <c r="G16" s="109"/>
      <c r="H16" s="109"/>
      <c r="I16" s="109"/>
      <c r="J16" s="109"/>
      <c r="K16" s="109"/>
      <c r="L16" s="109"/>
      <c r="M16" s="109"/>
      <c r="N16" s="109"/>
      <c r="O16" s="109"/>
      <c r="P16" s="109"/>
      <c r="Q16" s="109"/>
      <c r="R16" s="109"/>
      <c r="S16" s="109"/>
    </row>
    <row r="17" s="1" customFormat="1" ht="23" customHeight="1" spans="1:19">
      <c r="A17" s="177" t="s">
        <v>39</v>
      </c>
      <c r="B17" s="208"/>
      <c r="C17" s="175">
        <v>4723558.13</v>
      </c>
      <c r="D17" s="175">
        <v>4723558.13</v>
      </c>
      <c r="E17" s="114">
        <v>2047458.13</v>
      </c>
      <c r="F17" s="114"/>
      <c r="G17" s="114"/>
      <c r="H17" s="114"/>
      <c r="I17" s="114">
        <v>2676100</v>
      </c>
      <c r="J17" s="114">
        <v>2676100</v>
      </c>
      <c r="K17" s="114"/>
      <c r="L17" s="114"/>
      <c r="M17" s="114"/>
      <c r="N17" s="114"/>
      <c r="O17" s="114"/>
      <c r="P17" s="114"/>
      <c r="Q17" s="114"/>
      <c r="R17" s="114"/>
      <c r="S17" s="114"/>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9" scale="6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Zeros="0" topLeftCell="E3" workbookViewId="0">
      <selection activeCell="K7" sqref="K7"/>
    </sheetView>
  </sheetViews>
  <sheetFormatPr defaultColWidth="14.3833333333333" defaultRowHeight="14.25" customHeight="1"/>
  <cols>
    <col min="1" max="1" width="14.3833333333333" customWidth="1"/>
    <col min="2" max="2" width="19.625" customWidth="1"/>
    <col min="3" max="7" width="14.3833333333333" customWidth="1"/>
    <col min="8" max="8" width="10.1083333333333" customWidth="1"/>
    <col min="9" max="9" width="11.1083333333333" customWidth="1"/>
    <col min="10" max="10" width="12.125" customWidth="1"/>
    <col min="11" max="16384" width="14.3833333333333" customWidth="1"/>
  </cols>
  <sheetData>
    <row r="1" ht="15.75" customHeight="1" spans="1:15">
      <c r="O1" s="73" t="s">
        <v>54</v>
      </c>
    </row>
    <row r="2" ht="28.5" customHeight="1" spans="1:15">
      <c r="A2" s="29" t="s">
        <v>55</v>
      </c>
      <c r="B2" s="29"/>
      <c r="C2" s="29"/>
      <c r="D2" s="29"/>
      <c r="E2" s="29"/>
      <c r="F2" s="29"/>
      <c r="G2" s="29"/>
      <c r="H2" s="29"/>
      <c r="I2" s="29"/>
      <c r="J2" s="29"/>
      <c r="K2" s="29"/>
      <c r="L2" s="29"/>
      <c r="M2" s="29"/>
      <c r="N2" s="29"/>
      <c r="O2" s="29"/>
    </row>
    <row r="3" ht="15" customHeight="1" spans="1:15">
      <c r="A3" s="124" t="s">
        <v>2</v>
      </c>
      <c r="B3" s="125"/>
      <c r="C3" s="76"/>
      <c r="D3" s="76"/>
      <c r="E3" s="76"/>
      <c r="F3" s="76"/>
      <c r="G3" s="7"/>
      <c r="H3" s="76"/>
      <c r="I3" s="76"/>
      <c r="J3" s="7"/>
      <c r="K3" s="76"/>
      <c r="L3" s="76"/>
      <c r="M3" s="7"/>
      <c r="N3" s="7"/>
      <c r="O3" s="126" t="s">
        <v>3</v>
      </c>
    </row>
    <row r="4" ht="18.75" customHeight="1" spans="1:15">
      <c r="A4" s="10" t="s">
        <v>56</v>
      </c>
      <c r="B4" s="10" t="s">
        <v>57</v>
      </c>
      <c r="C4" s="16" t="s">
        <v>39</v>
      </c>
      <c r="D4" s="83" t="s">
        <v>42</v>
      </c>
      <c r="E4" s="83"/>
      <c r="F4" s="83"/>
      <c r="G4" s="180" t="s">
        <v>43</v>
      </c>
      <c r="H4" s="10" t="s">
        <v>44</v>
      </c>
      <c r="I4" s="10" t="s">
        <v>58</v>
      </c>
      <c r="J4" s="11" t="s">
        <v>59</v>
      </c>
      <c r="K4" s="94" t="s">
        <v>60</v>
      </c>
      <c r="L4" s="94" t="s">
        <v>61</v>
      </c>
      <c r="M4" s="94" t="s">
        <v>62</v>
      </c>
      <c r="N4" s="94" t="s">
        <v>63</v>
      </c>
      <c r="O4" s="97" t="s">
        <v>64</v>
      </c>
    </row>
    <row r="5" ht="30" customHeight="1" spans="1:15">
      <c r="A5" s="19"/>
      <c r="B5" s="19"/>
      <c r="C5" s="19"/>
      <c r="D5" s="83" t="s">
        <v>41</v>
      </c>
      <c r="E5" s="83" t="s">
        <v>65</v>
      </c>
      <c r="F5" s="83" t="s">
        <v>66</v>
      </c>
      <c r="G5" s="19"/>
      <c r="H5" s="19"/>
      <c r="I5" s="19"/>
      <c r="J5" s="83" t="s">
        <v>41</v>
      </c>
      <c r="K5" s="105" t="s">
        <v>60</v>
      </c>
      <c r="L5" s="105" t="s">
        <v>61</v>
      </c>
      <c r="M5" s="105" t="s">
        <v>62</v>
      </c>
      <c r="N5" s="105" t="s">
        <v>63</v>
      </c>
      <c r="O5" s="105" t="s">
        <v>64</v>
      </c>
    </row>
    <row r="6" ht="16.5" customHeight="1" spans="1:15">
      <c r="A6" s="83">
        <v>1</v>
      </c>
      <c r="B6" s="83">
        <v>2</v>
      </c>
      <c r="C6" s="83">
        <v>3</v>
      </c>
      <c r="D6" s="83">
        <v>4</v>
      </c>
      <c r="E6" s="83">
        <v>5</v>
      </c>
      <c r="F6" s="83">
        <v>6</v>
      </c>
      <c r="G6" s="83">
        <v>7</v>
      </c>
      <c r="H6" s="67">
        <v>8</v>
      </c>
      <c r="I6" s="67">
        <v>9</v>
      </c>
      <c r="J6" s="67">
        <v>10</v>
      </c>
      <c r="K6" s="67">
        <v>11</v>
      </c>
      <c r="L6" s="67">
        <v>12</v>
      </c>
      <c r="M6" s="67">
        <v>13</v>
      </c>
      <c r="N6" s="67">
        <v>14</v>
      </c>
      <c r="O6" s="83">
        <v>15</v>
      </c>
    </row>
    <row r="7" ht="20.25" customHeight="1" spans="1:15">
      <c r="A7" s="181" t="s">
        <v>67</v>
      </c>
      <c r="B7" s="182" t="s">
        <v>68</v>
      </c>
      <c r="C7" s="155">
        <v>273269.31</v>
      </c>
      <c r="D7" s="155">
        <v>246969.31</v>
      </c>
      <c r="E7" s="155">
        <v>246969.31</v>
      </c>
      <c r="F7" s="155"/>
      <c r="G7" s="109"/>
      <c r="H7" s="155"/>
      <c r="I7" s="155"/>
      <c r="J7" s="155">
        <v>26300</v>
      </c>
      <c r="K7" s="155">
        <v>26300</v>
      </c>
      <c r="L7" s="155"/>
      <c r="M7" s="109"/>
      <c r="N7" s="155"/>
      <c r="O7" s="155"/>
    </row>
    <row r="8" ht="20.25" customHeight="1" spans="1:15">
      <c r="A8" s="183" t="s">
        <v>69</v>
      </c>
      <c r="B8" s="182" t="s">
        <v>70</v>
      </c>
      <c r="C8" s="155">
        <v>263168.8</v>
      </c>
      <c r="D8" s="155">
        <v>236868.8</v>
      </c>
      <c r="E8" s="155">
        <v>236868.8</v>
      </c>
      <c r="F8" s="155"/>
      <c r="G8" s="109"/>
      <c r="H8" s="155"/>
      <c r="I8" s="155"/>
      <c r="J8" s="155">
        <v>26300</v>
      </c>
      <c r="K8" s="155">
        <v>26300</v>
      </c>
      <c r="L8" s="155"/>
      <c r="M8" s="109"/>
      <c r="N8" s="155"/>
      <c r="O8" s="155"/>
    </row>
    <row r="9" ht="20.25" customHeight="1" spans="1:15">
      <c r="A9" s="184" t="s">
        <v>71</v>
      </c>
      <c r="B9" s="182" t="s">
        <v>72</v>
      </c>
      <c r="C9" s="155">
        <v>6000</v>
      </c>
      <c r="D9" s="155">
        <v>6000</v>
      </c>
      <c r="E9" s="155">
        <v>6000</v>
      </c>
      <c r="F9" s="155"/>
      <c r="G9" s="109"/>
      <c r="H9" s="155"/>
      <c r="I9" s="155"/>
      <c r="J9" s="155"/>
      <c r="K9" s="155"/>
      <c r="L9" s="155"/>
      <c r="M9" s="109"/>
      <c r="N9" s="155"/>
      <c r="O9" s="155"/>
    </row>
    <row r="10" ht="30" customHeight="1" spans="1:15">
      <c r="A10" s="184" t="s">
        <v>73</v>
      </c>
      <c r="B10" s="182" t="s">
        <v>74</v>
      </c>
      <c r="C10" s="155">
        <v>257168.8</v>
      </c>
      <c r="D10" s="155">
        <v>230868.8</v>
      </c>
      <c r="E10" s="155">
        <v>230868.8</v>
      </c>
      <c r="F10" s="155"/>
      <c r="G10" s="109"/>
      <c r="H10" s="155"/>
      <c r="I10" s="155"/>
      <c r="J10" s="155">
        <v>26300</v>
      </c>
      <c r="K10" s="155">
        <v>26300</v>
      </c>
      <c r="L10" s="155"/>
      <c r="M10" s="109"/>
      <c r="N10" s="155"/>
      <c r="O10" s="155"/>
    </row>
    <row r="11" ht="32" customHeight="1" spans="1:15">
      <c r="A11" s="184" t="s">
        <v>75</v>
      </c>
      <c r="B11" s="182" t="s">
        <v>76</v>
      </c>
      <c r="C11" s="155"/>
      <c r="D11" s="155"/>
      <c r="E11" s="155"/>
      <c r="F11" s="155"/>
      <c r="G11" s="109"/>
      <c r="H11" s="155"/>
      <c r="I11" s="155"/>
      <c r="J11" s="155"/>
      <c r="K11" s="155"/>
      <c r="L11" s="155"/>
      <c r="M11" s="109"/>
      <c r="N11" s="155"/>
      <c r="O11" s="155"/>
    </row>
    <row r="12" ht="20.25" customHeight="1" spans="1:15">
      <c r="A12" s="183" t="s">
        <v>77</v>
      </c>
      <c r="B12" s="182" t="s">
        <v>78</v>
      </c>
      <c r="C12" s="155">
        <v>10100.51</v>
      </c>
      <c r="D12" s="155">
        <v>10100.51</v>
      </c>
      <c r="E12" s="155">
        <v>10100.51</v>
      </c>
      <c r="F12" s="155"/>
      <c r="G12" s="109"/>
      <c r="H12" s="155"/>
      <c r="I12" s="155"/>
      <c r="J12" s="155"/>
      <c r="K12" s="155"/>
      <c r="L12" s="155"/>
      <c r="M12" s="109"/>
      <c r="N12" s="155"/>
      <c r="O12" s="155"/>
    </row>
    <row r="13" ht="20.25" customHeight="1" spans="1:15">
      <c r="A13" s="184" t="s">
        <v>79</v>
      </c>
      <c r="B13" s="182" t="s">
        <v>78</v>
      </c>
      <c r="C13" s="155">
        <v>10100.51</v>
      </c>
      <c r="D13" s="155">
        <v>10100.51</v>
      </c>
      <c r="E13" s="155">
        <v>10100.51</v>
      </c>
      <c r="F13" s="155"/>
      <c r="G13" s="109"/>
      <c r="H13" s="155"/>
      <c r="I13" s="155"/>
      <c r="J13" s="155"/>
      <c r="K13" s="155"/>
      <c r="L13" s="155"/>
      <c r="M13" s="109"/>
      <c r="N13" s="155"/>
      <c r="O13" s="155"/>
    </row>
    <row r="14" ht="20.25" customHeight="1" spans="1:15">
      <c r="A14" s="181" t="s">
        <v>80</v>
      </c>
      <c r="B14" s="182" t="s">
        <v>81</v>
      </c>
      <c r="C14" s="155">
        <v>4277136.82</v>
      </c>
      <c r="D14" s="155">
        <v>1627336.82</v>
      </c>
      <c r="E14" s="155">
        <v>1575003.62</v>
      </c>
      <c r="F14" s="155">
        <v>52333.2</v>
      </c>
      <c r="G14" s="109"/>
      <c r="H14" s="155"/>
      <c r="I14" s="155"/>
      <c r="J14" s="155">
        <v>2649800</v>
      </c>
      <c r="K14" s="155">
        <v>2649800</v>
      </c>
      <c r="L14" s="155"/>
      <c r="M14" s="109"/>
      <c r="N14" s="155"/>
      <c r="O14" s="155"/>
    </row>
    <row r="15" ht="20.25" customHeight="1" spans="1:15">
      <c r="A15" s="183" t="s">
        <v>82</v>
      </c>
      <c r="B15" s="182" t="s">
        <v>83</v>
      </c>
      <c r="C15" s="155">
        <v>4133800.24</v>
      </c>
      <c r="D15" s="155">
        <v>1484800.24</v>
      </c>
      <c r="E15" s="155">
        <v>1473770.24</v>
      </c>
      <c r="F15" s="155">
        <v>11030</v>
      </c>
      <c r="G15" s="109"/>
      <c r="H15" s="155"/>
      <c r="I15" s="155"/>
      <c r="J15" s="155">
        <v>2649000</v>
      </c>
      <c r="K15" s="155">
        <v>2649000</v>
      </c>
      <c r="L15" s="155"/>
      <c r="M15" s="109"/>
      <c r="N15" s="155"/>
      <c r="O15" s="155"/>
    </row>
    <row r="16" ht="20.25" customHeight="1" spans="1:15">
      <c r="A16" s="184" t="s">
        <v>84</v>
      </c>
      <c r="B16" s="182" t="s">
        <v>85</v>
      </c>
      <c r="C16" s="155">
        <v>4122770.24</v>
      </c>
      <c r="D16" s="155">
        <v>1473770.24</v>
      </c>
      <c r="E16" s="155">
        <v>1473770.24</v>
      </c>
      <c r="F16" s="155"/>
      <c r="G16" s="109"/>
      <c r="H16" s="155"/>
      <c r="I16" s="155"/>
      <c r="J16" s="155">
        <v>2649000</v>
      </c>
      <c r="K16" s="155">
        <v>2649000</v>
      </c>
      <c r="L16" s="155"/>
      <c r="M16" s="109"/>
      <c r="N16" s="155"/>
      <c r="O16" s="155"/>
    </row>
    <row r="17" ht="20.25" customHeight="1" spans="1:15">
      <c r="A17" s="184" t="s">
        <v>86</v>
      </c>
      <c r="B17" s="182" t="s">
        <v>87</v>
      </c>
      <c r="C17" s="155">
        <v>11030</v>
      </c>
      <c r="D17" s="155">
        <v>11030</v>
      </c>
      <c r="E17" s="155"/>
      <c r="F17" s="155">
        <v>11030</v>
      </c>
      <c r="G17" s="109"/>
      <c r="H17" s="155"/>
      <c r="I17" s="155"/>
      <c r="J17" s="155"/>
      <c r="K17" s="155"/>
      <c r="L17" s="155"/>
      <c r="M17" s="109"/>
      <c r="N17" s="155"/>
      <c r="O17" s="155"/>
    </row>
    <row r="18" ht="20.25" customHeight="1" spans="1:15">
      <c r="A18" s="183" t="s">
        <v>88</v>
      </c>
      <c r="B18" s="182" t="s">
        <v>89</v>
      </c>
      <c r="C18" s="155">
        <v>40000</v>
      </c>
      <c r="D18" s="155">
        <v>40000</v>
      </c>
      <c r="E18" s="155"/>
      <c r="F18" s="155">
        <v>40000</v>
      </c>
      <c r="G18" s="109"/>
      <c r="H18" s="155"/>
      <c r="I18" s="155"/>
      <c r="J18" s="155"/>
      <c r="K18" s="155"/>
      <c r="L18" s="155"/>
      <c r="M18" s="109"/>
      <c r="N18" s="155"/>
      <c r="O18" s="155"/>
    </row>
    <row r="19" ht="20.25" customHeight="1" spans="1:15">
      <c r="A19" s="184" t="s">
        <v>90</v>
      </c>
      <c r="B19" s="182" t="s">
        <v>91</v>
      </c>
      <c r="C19" s="155">
        <v>40000</v>
      </c>
      <c r="D19" s="155">
        <v>40000</v>
      </c>
      <c r="E19" s="155"/>
      <c r="F19" s="155">
        <v>40000</v>
      </c>
      <c r="G19" s="109"/>
      <c r="H19" s="155"/>
      <c r="I19" s="155"/>
      <c r="J19" s="155"/>
      <c r="K19" s="155"/>
      <c r="L19" s="155"/>
      <c r="M19" s="109"/>
      <c r="N19" s="155"/>
      <c r="O19" s="155"/>
    </row>
    <row r="20" ht="20.25" customHeight="1" spans="1:15">
      <c r="A20" s="183" t="s">
        <v>92</v>
      </c>
      <c r="B20" s="182" t="s">
        <v>93</v>
      </c>
      <c r="C20" s="155">
        <v>102033.38</v>
      </c>
      <c r="D20" s="155">
        <v>101233.38</v>
      </c>
      <c r="E20" s="155">
        <v>101233.38</v>
      </c>
      <c r="F20" s="155"/>
      <c r="G20" s="109"/>
      <c r="H20" s="155"/>
      <c r="I20" s="155"/>
      <c r="J20" s="155">
        <v>800</v>
      </c>
      <c r="K20" s="155">
        <v>800</v>
      </c>
      <c r="L20" s="155"/>
      <c r="M20" s="109"/>
      <c r="N20" s="155"/>
      <c r="O20" s="155"/>
    </row>
    <row r="21" ht="20.25" customHeight="1" spans="1:15">
      <c r="A21" s="184" t="s">
        <v>94</v>
      </c>
      <c r="B21" s="182" t="s">
        <v>95</v>
      </c>
      <c r="C21" s="155"/>
      <c r="D21" s="155"/>
      <c r="E21" s="155"/>
      <c r="F21" s="155"/>
      <c r="G21" s="109"/>
      <c r="H21" s="155"/>
      <c r="I21" s="155"/>
      <c r="J21" s="155"/>
      <c r="K21" s="155"/>
      <c r="L21" s="155"/>
      <c r="M21" s="109"/>
      <c r="N21" s="155"/>
      <c r="O21" s="155"/>
    </row>
    <row r="22" ht="20.25" customHeight="1" spans="1:15">
      <c r="A22" s="184" t="s">
        <v>96</v>
      </c>
      <c r="B22" s="182" t="s">
        <v>97</v>
      </c>
      <c r="C22" s="155">
        <v>89461.66</v>
      </c>
      <c r="D22" s="155">
        <v>89461.66</v>
      </c>
      <c r="E22" s="155">
        <v>89461.66</v>
      </c>
      <c r="F22" s="155"/>
      <c r="G22" s="109"/>
      <c r="H22" s="155"/>
      <c r="I22" s="155"/>
      <c r="J22" s="155"/>
      <c r="K22" s="155"/>
      <c r="L22" s="155"/>
      <c r="M22" s="109"/>
      <c r="N22" s="155"/>
      <c r="O22" s="155"/>
    </row>
    <row r="23" ht="20.25" customHeight="1" spans="1:15">
      <c r="A23" s="184" t="s">
        <v>98</v>
      </c>
      <c r="B23" s="182" t="s">
        <v>99</v>
      </c>
      <c r="C23" s="155">
        <v>12571.72</v>
      </c>
      <c r="D23" s="155">
        <v>11771.72</v>
      </c>
      <c r="E23" s="155">
        <v>11771.72</v>
      </c>
      <c r="F23" s="155"/>
      <c r="G23" s="109"/>
      <c r="H23" s="155"/>
      <c r="I23" s="155"/>
      <c r="J23" s="155">
        <v>800</v>
      </c>
      <c r="K23" s="155">
        <v>800</v>
      </c>
      <c r="L23" s="155"/>
      <c r="M23" s="109"/>
      <c r="N23" s="155"/>
      <c r="O23" s="155"/>
    </row>
    <row r="24" ht="20.25" customHeight="1" spans="1:15">
      <c r="A24" s="183" t="s">
        <v>100</v>
      </c>
      <c r="B24" s="182" t="s">
        <v>101</v>
      </c>
      <c r="C24" s="155">
        <v>1303.2</v>
      </c>
      <c r="D24" s="155">
        <v>1303.2</v>
      </c>
      <c r="E24" s="155"/>
      <c r="F24" s="155">
        <v>1303.2</v>
      </c>
      <c r="G24" s="109"/>
      <c r="H24" s="155"/>
      <c r="I24" s="155"/>
      <c r="J24" s="155"/>
      <c r="K24" s="155"/>
      <c r="L24" s="155"/>
      <c r="M24" s="109"/>
      <c r="N24" s="155"/>
      <c r="O24" s="155"/>
    </row>
    <row r="25" ht="20.25" customHeight="1" spans="1:15">
      <c r="A25" s="184" t="s">
        <v>102</v>
      </c>
      <c r="B25" s="182" t="s">
        <v>101</v>
      </c>
      <c r="C25" s="155">
        <v>1303.2</v>
      </c>
      <c r="D25" s="155">
        <v>1303.2</v>
      </c>
      <c r="E25" s="155"/>
      <c r="F25" s="155">
        <v>1303.2</v>
      </c>
      <c r="G25" s="109"/>
      <c r="H25" s="155"/>
      <c r="I25" s="155"/>
      <c r="J25" s="155"/>
      <c r="K25" s="155"/>
      <c r="L25" s="155"/>
      <c r="M25" s="109"/>
      <c r="N25" s="155"/>
      <c r="O25" s="155"/>
    </row>
    <row r="26" ht="20.25" customHeight="1" spans="1:15">
      <c r="A26" s="181" t="s">
        <v>103</v>
      </c>
      <c r="B26" s="182" t="s">
        <v>104</v>
      </c>
      <c r="C26" s="155">
        <v>173152</v>
      </c>
      <c r="D26" s="155">
        <v>173152</v>
      </c>
      <c r="E26" s="155">
        <v>173152</v>
      </c>
      <c r="F26" s="155"/>
      <c r="G26" s="109"/>
      <c r="H26" s="155"/>
      <c r="I26" s="155"/>
      <c r="J26" s="155"/>
      <c r="K26" s="155"/>
      <c r="L26" s="155"/>
      <c r="M26" s="109"/>
      <c r="N26" s="155"/>
      <c r="O26" s="155"/>
    </row>
    <row r="27" ht="20.25" customHeight="1" spans="1:15">
      <c r="A27" s="183" t="s">
        <v>105</v>
      </c>
      <c r="B27" s="182" t="s">
        <v>106</v>
      </c>
      <c r="C27" s="155">
        <v>173152</v>
      </c>
      <c r="D27" s="155">
        <v>173152</v>
      </c>
      <c r="E27" s="155">
        <v>173152</v>
      </c>
      <c r="F27" s="155"/>
      <c r="G27" s="109"/>
      <c r="H27" s="155"/>
      <c r="I27" s="155"/>
      <c r="J27" s="155"/>
      <c r="K27" s="155"/>
      <c r="L27" s="155"/>
      <c r="M27" s="109"/>
      <c r="N27" s="155"/>
      <c r="O27" s="155"/>
    </row>
    <row r="28" ht="20.25" customHeight="1" spans="1:15">
      <c r="A28" s="184" t="s">
        <v>107</v>
      </c>
      <c r="B28" s="182" t="s">
        <v>108</v>
      </c>
      <c r="C28" s="155">
        <v>173152</v>
      </c>
      <c r="D28" s="155">
        <v>173152</v>
      </c>
      <c r="E28" s="155">
        <v>173152</v>
      </c>
      <c r="F28" s="155"/>
      <c r="G28" s="109"/>
      <c r="H28" s="155"/>
      <c r="I28" s="155"/>
      <c r="J28" s="155"/>
      <c r="K28" s="155"/>
      <c r="L28" s="155"/>
      <c r="M28" s="109"/>
      <c r="N28" s="155"/>
      <c r="O28" s="155"/>
    </row>
    <row r="29" s="1" customFormat="1" ht="24" customHeight="1" spans="1:15">
      <c r="A29" s="127" t="s">
        <v>109</v>
      </c>
      <c r="B29" s="128" t="s">
        <v>109</v>
      </c>
      <c r="C29" s="175">
        <v>4723558.13</v>
      </c>
      <c r="D29" s="175">
        <v>2047458.13</v>
      </c>
      <c r="E29" s="175">
        <v>1995124.93</v>
      </c>
      <c r="F29" s="175">
        <v>52333.2</v>
      </c>
      <c r="G29" s="114"/>
      <c r="H29" s="175"/>
      <c r="I29" s="175"/>
      <c r="J29" s="175">
        <v>2676100</v>
      </c>
      <c r="K29" s="175">
        <v>2676100</v>
      </c>
      <c r="L29" s="175"/>
      <c r="M29" s="114"/>
      <c r="N29" s="175"/>
      <c r="O29" s="175"/>
    </row>
  </sheetData>
  <mergeCells count="11">
    <mergeCell ref="A2:O2"/>
    <mergeCell ref="A3:L3"/>
    <mergeCell ref="D4:F4"/>
    <mergeCell ref="J4:O4"/>
    <mergeCell ref="A29:B29"/>
    <mergeCell ref="A4:A5"/>
    <mergeCell ref="B4:B5"/>
    <mergeCell ref="C4:C5"/>
    <mergeCell ref="G4:G5"/>
    <mergeCell ref="H4:H5"/>
    <mergeCell ref="I4:I5"/>
  </mergeCells>
  <pageMargins left="0.751388888888889" right="0.751388888888889" top="1" bottom="1" header="0.5" footer="0.5"/>
  <pageSetup paperSize="9" scale="6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D20" sqref="D20"/>
    </sheetView>
  </sheetViews>
  <sheetFormatPr defaultColWidth="9.14166666666667" defaultRowHeight="14.25" customHeight="1" outlineLevelCol="3"/>
  <cols>
    <col min="1" max="1" width="32.6666666666667" customWidth="1"/>
    <col min="2" max="2" width="20" customWidth="1"/>
    <col min="3" max="3" width="42.1083333333333" customWidth="1"/>
    <col min="4" max="4" width="41.175" customWidth="1"/>
  </cols>
  <sheetData>
    <row r="1" customHeight="1" spans="1:4">
      <c r="D1" s="115" t="s">
        <v>110</v>
      </c>
    </row>
    <row r="2" ht="31.5" customHeight="1" spans="1:4">
      <c r="A2" s="64" t="s">
        <v>111</v>
      </c>
      <c r="B2" s="168"/>
      <c r="C2" s="168"/>
      <c r="D2" s="168"/>
    </row>
    <row r="3" ht="17.25" customHeight="1" spans="1:4">
      <c r="A3" s="5" t="s">
        <v>2</v>
      </c>
      <c r="B3" s="169"/>
      <c r="C3" s="169"/>
      <c r="D3" s="117" t="s">
        <v>3</v>
      </c>
    </row>
    <row r="4" ht="24.65" customHeight="1" spans="1:4">
      <c r="A4" s="11" t="s">
        <v>4</v>
      </c>
      <c r="B4" s="13"/>
      <c r="C4" s="11" t="s">
        <v>5</v>
      </c>
      <c r="D4" s="13"/>
    </row>
    <row r="5" ht="15.65" customHeight="1" spans="1:4">
      <c r="A5" s="16" t="s">
        <v>6</v>
      </c>
      <c r="B5" s="170" t="s">
        <v>7</v>
      </c>
      <c r="C5" s="16" t="s">
        <v>112</v>
      </c>
      <c r="D5" s="170" t="s">
        <v>7</v>
      </c>
    </row>
    <row r="6" ht="14.15" customHeight="1" spans="1:4">
      <c r="A6" s="19"/>
      <c r="B6" s="18"/>
      <c r="C6" s="19"/>
      <c r="D6" s="18"/>
    </row>
    <row r="7" ht="29.15" customHeight="1" spans="1:4">
      <c r="A7" s="171" t="s">
        <v>113</v>
      </c>
      <c r="B7" s="114">
        <v>2047458.13</v>
      </c>
      <c r="C7" s="172" t="s">
        <v>114</v>
      </c>
      <c r="D7" s="114">
        <v>2047458.13</v>
      </c>
    </row>
    <row r="8" ht="29.15" customHeight="1" spans="1:4">
      <c r="A8" s="173" t="s">
        <v>115</v>
      </c>
      <c r="B8" s="109">
        <v>2047458.13</v>
      </c>
      <c r="C8" s="218" t="s">
        <v>116</v>
      </c>
      <c r="D8" s="109"/>
    </row>
    <row r="9" ht="29.15" customHeight="1" spans="1:4">
      <c r="A9" s="173" t="s">
        <v>117</v>
      </c>
      <c r="B9" s="109"/>
      <c r="C9" s="218" t="s">
        <v>118</v>
      </c>
      <c r="D9" s="109"/>
    </row>
    <row r="10" ht="29.15" customHeight="1" spans="1:4">
      <c r="A10" s="173" t="s">
        <v>119</v>
      </c>
      <c r="B10" s="109"/>
      <c r="C10" s="218" t="s">
        <v>120</v>
      </c>
      <c r="D10" s="109">
        <v>246969.31</v>
      </c>
    </row>
    <row r="11" ht="29.15" customHeight="1" spans="1:4">
      <c r="A11" s="174" t="s">
        <v>121</v>
      </c>
      <c r="B11" s="175"/>
      <c r="C11" s="218" t="s">
        <v>122</v>
      </c>
      <c r="D11" s="109">
        <v>1627336.82</v>
      </c>
    </row>
    <row r="12" ht="29.15" customHeight="1" spans="1:4">
      <c r="A12" s="173" t="s">
        <v>115</v>
      </c>
      <c r="B12" s="155"/>
      <c r="C12" s="218" t="s">
        <v>123</v>
      </c>
      <c r="D12" s="109"/>
    </row>
    <row r="13" ht="29.15" customHeight="1" spans="1:4">
      <c r="A13" s="176" t="s">
        <v>117</v>
      </c>
      <c r="B13" s="155"/>
      <c r="C13" s="218" t="s">
        <v>124</v>
      </c>
      <c r="D13" s="109">
        <v>173152</v>
      </c>
    </row>
    <row r="14" ht="29.15" customHeight="1" spans="1:4">
      <c r="A14" s="176" t="s">
        <v>119</v>
      </c>
      <c r="B14" s="175"/>
      <c r="C14" s="218" t="s">
        <v>125</v>
      </c>
      <c r="D14" s="109"/>
    </row>
    <row r="15" ht="29.15" customHeight="1" spans="1:4">
      <c r="A15" s="177"/>
      <c r="B15" s="175"/>
      <c r="C15" s="178" t="s">
        <v>126</v>
      </c>
      <c r="D15" s="175"/>
    </row>
    <row r="16" ht="29.15" customHeight="1" spans="1:4">
      <c r="A16" s="177" t="s">
        <v>127</v>
      </c>
      <c r="B16" s="175">
        <v>2047458.13</v>
      </c>
      <c r="C16" s="179" t="s">
        <v>34</v>
      </c>
      <c r="D16" s="175">
        <v>2047458.13</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selection activeCell="E28" sqref="E28"/>
    </sheetView>
  </sheetViews>
  <sheetFormatPr defaultColWidth="9.14166666666667" defaultRowHeight="14.25" customHeight="1" outlineLevelCol="6"/>
  <cols>
    <col min="1" max="7" width="23.6333333333333" customWidth="1"/>
  </cols>
  <sheetData>
    <row r="1" ht="12" customHeight="1" spans="1:7">
      <c r="D1" s="136"/>
      <c r="F1" s="73"/>
      <c r="G1" s="73" t="s">
        <v>128</v>
      </c>
    </row>
    <row r="2" ht="39" customHeight="1" spans="1:7">
      <c r="A2" s="4" t="s">
        <v>129</v>
      </c>
      <c r="B2" s="4"/>
      <c r="C2" s="4"/>
      <c r="D2" s="4"/>
      <c r="E2" s="4"/>
      <c r="F2" s="4"/>
      <c r="G2" s="4"/>
    </row>
    <row r="3" ht="18" customHeight="1" spans="1:7">
      <c r="A3" s="5" t="s">
        <v>2</v>
      </c>
      <c r="F3" s="126"/>
      <c r="G3" s="126" t="s">
        <v>3</v>
      </c>
    </row>
    <row r="4" ht="20.25" customHeight="1" spans="1:7">
      <c r="A4" s="157" t="s">
        <v>130</v>
      </c>
      <c r="B4" s="158"/>
      <c r="C4" s="159" t="s">
        <v>39</v>
      </c>
      <c r="D4" s="12" t="s">
        <v>65</v>
      </c>
      <c r="E4" s="12"/>
      <c r="F4" s="13"/>
      <c r="G4" s="159" t="s">
        <v>66</v>
      </c>
    </row>
    <row r="5" ht="20.25" customHeight="1" spans="1:7">
      <c r="A5" s="160" t="s">
        <v>56</v>
      </c>
      <c r="B5" s="161" t="s">
        <v>57</v>
      </c>
      <c r="C5" s="118"/>
      <c r="D5" s="118" t="s">
        <v>41</v>
      </c>
      <c r="E5" s="118" t="s">
        <v>131</v>
      </c>
      <c r="F5" s="118" t="s">
        <v>132</v>
      </c>
      <c r="G5" s="118"/>
    </row>
    <row r="6" ht="13.5" customHeight="1" spans="1:7">
      <c r="A6" s="162" t="s">
        <v>133</v>
      </c>
      <c r="B6" s="162" t="s">
        <v>134</v>
      </c>
      <c r="C6" s="162" t="s">
        <v>135</v>
      </c>
      <c r="D6" s="83"/>
      <c r="E6" s="162" t="s">
        <v>136</v>
      </c>
      <c r="F6" s="162" t="s">
        <v>137</v>
      </c>
      <c r="G6" s="162" t="s">
        <v>138</v>
      </c>
    </row>
    <row r="7" ht="18" customHeight="1" spans="1:7">
      <c r="A7" s="163" t="s">
        <v>67</v>
      </c>
      <c r="B7" s="163" t="s">
        <v>68</v>
      </c>
      <c r="C7" s="23">
        <v>246969.31</v>
      </c>
      <c r="D7" s="23">
        <v>246969.31</v>
      </c>
      <c r="E7" s="23">
        <v>240969.31</v>
      </c>
      <c r="F7" s="23">
        <v>6000</v>
      </c>
      <c r="G7" s="23"/>
    </row>
    <row r="8" ht="18" customHeight="1" spans="1:7">
      <c r="A8" s="164" t="s">
        <v>69</v>
      </c>
      <c r="B8" s="164" t="s">
        <v>70</v>
      </c>
      <c r="C8" s="23">
        <v>236868.8</v>
      </c>
      <c r="D8" s="23">
        <v>236868.8</v>
      </c>
      <c r="E8" s="23">
        <v>230868.8</v>
      </c>
      <c r="F8" s="23">
        <v>6000</v>
      </c>
      <c r="G8" s="23"/>
    </row>
    <row r="9" ht="18" customHeight="1" spans="1:7">
      <c r="A9" s="165" t="s">
        <v>71</v>
      </c>
      <c r="B9" s="165" t="s">
        <v>72</v>
      </c>
      <c r="C9" s="23">
        <v>6000</v>
      </c>
      <c r="D9" s="23">
        <v>6000</v>
      </c>
      <c r="E9" s="23"/>
      <c r="F9" s="23">
        <v>6000</v>
      </c>
      <c r="G9" s="23"/>
    </row>
    <row r="10" ht="28" customHeight="1" spans="1:7">
      <c r="A10" s="165" t="s">
        <v>73</v>
      </c>
      <c r="B10" s="165" t="s">
        <v>74</v>
      </c>
      <c r="C10" s="23">
        <v>230868.8</v>
      </c>
      <c r="D10" s="23">
        <v>230868.8</v>
      </c>
      <c r="E10" s="23">
        <v>230868.8</v>
      </c>
      <c r="F10" s="23"/>
      <c r="G10" s="23"/>
    </row>
    <row r="11" ht="18" customHeight="1" spans="1:7">
      <c r="A11" s="164" t="s">
        <v>77</v>
      </c>
      <c r="B11" s="164" t="s">
        <v>78</v>
      </c>
      <c r="C11" s="23">
        <v>10100.51</v>
      </c>
      <c r="D11" s="23">
        <v>10100.51</v>
      </c>
      <c r="E11" s="23">
        <v>10100.51</v>
      </c>
      <c r="F11" s="23"/>
      <c r="G11" s="23"/>
    </row>
    <row r="12" ht="18" customHeight="1" spans="1:7">
      <c r="A12" s="165" t="s">
        <v>79</v>
      </c>
      <c r="B12" s="165" t="s">
        <v>78</v>
      </c>
      <c r="C12" s="23">
        <v>10100.51</v>
      </c>
      <c r="D12" s="23">
        <v>10100.51</v>
      </c>
      <c r="E12" s="23">
        <v>10100.51</v>
      </c>
      <c r="F12" s="23"/>
      <c r="G12" s="23"/>
    </row>
    <row r="13" ht="18" customHeight="1" spans="1:7">
      <c r="A13" s="163" t="s">
        <v>80</v>
      </c>
      <c r="B13" s="163" t="s">
        <v>81</v>
      </c>
      <c r="C13" s="23">
        <v>1627336.82</v>
      </c>
      <c r="D13" s="23">
        <v>1575003.62</v>
      </c>
      <c r="E13" s="23">
        <v>1548831.38</v>
      </c>
      <c r="F13" s="23">
        <v>26172.24</v>
      </c>
      <c r="G13" s="23">
        <v>52333.2</v>
      </c>
    </row>
    <row r="14" ht="18" customHeight="1" spans="1:7">
      <c r="A14" s="164" t="s">
        <v>82</v>
      </c>
      <c r="B14" s="164" t="s">
        <v>83</v>
      </c>
      <c r="C14" s="23">
        <v>1484800.24</v>
      </c>
      <c r="D14" s="23">
        <v>1473770.24</v>
      </c>
      <c r="E14" s="23">
        <v>1447598</v>
      </c>
      <c r="F14" s="23">
        <v>26172.24</v>
      </c>
      <c r="G14" s="23">
        <v>11030</v>
      </c>
    </row>
    <row r="15" ht="18" customHeight="1" spans="1:7">
      <c r="A15" s="165" t="s">
        <v>84</v>
      </c>
      <c r="B15" s="165" t="s">
        <v>85</v>
      </c>
      <c r="C15" s="23">
        <v>1473770.24</v>
      </c>
      <c r="D15" s="23">
        <v>1473770.24</v>
      </c>
      <c r="E15" s="23">
        <v>1447598</v>
      </c>
      <c r="F15" s="23">
        <v>26172.24</v>
      </c>
      <c r="G15" s="23"/>
    </row>
    <row r="16" ht="24" spans="1:7">
      <c r="A16" s="165" t="s">
        <v>86</v>
      </c>
      <c r="B16" s="165" t="s">
        <v>87</v>
      </c>
      <c r="C16" s="23">
        <v>11030</v>
      </c>
      <c r="D16" s="23"/>
      <c r="E16" s="23"/>
      <c r="F16" s="23"/>
      <c r="G16" s="23">
        <v>11030</v>
      </c>
    </row>
    <row r="17" ht="18" customHeight="1" spans="1:7">
      <c r="A17" s="164" t="s">
        <v>88</v>
      </c>
      <c r="B17" s="164" t="s">
        <v>89</v>
      </c>
      <c r="C17" s="23">
        <v>40000</v>
      </c>
      <c r="D17" s="23"/>
      <c r="E17" s="23"/>
      <c r="F17" s="23"/>
      <c r="G17" s="23">
        <v>40000</v>
      </c>
    </row>
    <row r="18" ht="18" customHeight="1" spans="1:7">
      <c r="A18" s="165" t="s">
        <v>90</v>
      </c>
      <c r="B18" s="165" t="s">
        <v>91</v>
      </c>
      <c r="C18" s="23">
        <v>40000</v>
      </c>
      <c r="D18" s="23"/>
      <c r="E18" s="23"/>
      <c r="F18" s="23"/>
      <c r="G18" s="23">
        <v>40000</v>
      </c>
    </row>
    <row r="19" ht="18" customHeight="1" spans="1:7">
      <c r="A19" s="164" t="s">
        <v>92</v>
      </c>
      <c r="B19" s="164" t="s">
        <v>93</v>
      </c>
      <c r="C19" s="23">
        <v>101233.38</v>
      </c>
      <c r="D19" s="23">
        <v>101233.38</v>
      </c>
      <c r="E19" s="23">
        <v>101233.38</v>
      </c>
      <c r="F19" s="23"/>
      <c r="G19" s="23"/>
    </row>
    <row r="20" ht="18" customHeight="1" spans="1:7">
      <c r="A20" s="165" t="s">
        <v>96</v>
      </c>
      <c r="B20" s="165" t="s">
        <v>97</v>
      </c>
      <c r="C20" s="23">
        <v>89461.66</v>
      </c>
      <c r="D20" s="23">
        <v>89461.66</v>
      </c>
      <c r="E20" s="23">
        <v>89461.66</v>
      </c>
      <c r="F20" s="23"/>
      <c r="G20" s="23"/>
    </row>
    <row r="21" ht="24" spans="1:7">
      <c r="A21" s="165" t="s">
        <v>98</v>
      </c>
      <c r="B21" s="165" t="s">
        <v>99</v>
      </c>
      <c r="C21" s="23">
        <v>11771.72</v>
      </c>
      <c r="D21" s="23">
        <v>11771.72</v>
      </c>
      <c r="E21" s="23">
        <v>11771.72</v>
      </c>
      <c r="F21" s="23"/>
      <c r="G21" s="23"/>
    </row>
    <row r="22" ht="18" customHeight="1" spans="1:7">
      <c r="A22" s="164" t="s">
        <v>100</v>
      </c>
      <c r="B22" s="164" t="s">
        <v>101</v>
      </c>
      <c r="C22" s="23">
        <v>1303.2</v>
      </c>
      <c r="D22" s="23"/>
      <c r="E22" s="23"/>
      <c r="F22" s="23"/>
      <c r="G22" s="23">
        <v>1303.2</v>
      </c>
    </row>
    <row r="23" ht="18" customHeight="1" spans="1:7">
      <c r="A23" s="165" t="s">
        <v>102</v>
      </c>
      <c r="B23" s="165" t="s">
        <v>101</v>
      </c>
      <c r="C23" s="23">
        <v>1303.2</v>
      </c>
      <c r="D23" s="23"/>
      <c r="E23" s="23"/>
      <c r="F23" s="23"/>
      <c r="G23" s="23">
        <v>1303.2</v>
      </c>
    </row>
    <row r="24" ht="18" customHeight="1" spans="1:7">
      <c r="A24" s="163" t="s">
        <v>103</v>
      </c>
      <c r="B24" s="163" t="s">
        <v>104</v>
      </c>
      <c r="C24" s="23">
        <v>173152</v>
      </c>
      <c r="D24" s="23">
        <v>173152</v>
      </c>
      <c r="E24" s="23">
        <v>173152</v>
      </c>
      <c r="F24" s="23"/>
      <c r="G24" s="23"/>
    </row>
    <row r="25" ht="18" customHeight="1" spans="1:7">
      <c r="A25" s="164" t="s">
        <v>105</v>
      </c>
      <c r="B25" s="164" t="s">
        <v>106</v>
      </c>
      <c r="C25" s="23">
        <v>173152</v>
      </c>
      <c r="D25" s="23">
        <v>173152</v>
      </c>
      <c r="E25" s="23">
        <v>173152</v>
      </c>
      <c r="F25" s="23"/>
      <c r="G25" s="23"/>
    </row>
    <row r="26" ht="18" customHeight="1" spans="1:7">
      <c r="A26" s="165" t="s">
        <v>107</v>
      </c>
      <c r="B26" s="165" t="s">
        <v>108</v>
      </c>
      <c r="C26" s="23">
        <v>173152</v>
      </c>
      <c r="D26" s="23">
        <v>173152</v>
      </c>
      <c r="E26" s="23">
        <v>173152</v>
      </c>
      <c r="F26" s="23"/>
      <c r="G26" s="23"/>
    </row>
    <row r="27" s="1" customFormat="1" ht="18" customHeight="1" spans="1:7">
      <c r="A27" s="166" t="s">
        <v>109</v>
      </c>
      <c r="B27" s="167" t="s">
        <v>109</v>
      </c>
      <c r="C27" s="27">
        <v>2047458.13</v>
      </c>
      <c r="D27" s="27">
        <v>1995124.93</v>
      </c>
      <c r="E27" s="27">
        <v>1962952.69</v>
      </c>
      <c r="F27" s="27">
        <v>32172.24</v>
      </c>
      <c r="G27" s="27">
        <v>52333.2</v>
      </c>
    </row>
  </sheetData>
  <mergeCells count="7">
    <mergeCell ref="A2:G2"/>
    <mergeCell ref="A3:E3"/>
    <mergeCell ref="A4:B4"/>
    <mergeCell ref="D4:F4"/>
    <mergeCell ref="A27:B27"/>
    <mergeCell ref="C4:C5"/>
    <mergeCell ref="G4:G5"/>
  </mergeCells>
  <pageMargins left="0.751388888888889" right="0.751388888888889" top="1" bottom="1" header="0.5" footer="0.5"/>
  <pageSetup paperSize="9" scale="8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8" sqref="A8"/>
    </sheetView>
  </sheetViews>
  <sheetFormatPr defaultColWidth="9.14166666666667" defaultRowHeight="14.25" customHeight="1" outlineLevelRow="7" outlineLevelCol="5"/>
  <cols>
    <col min="1" max="1" width="27.425" customWidth="1"/>
    <col min="2" max="6" width="31.175" customWidth="1"/>
  </cols>
  <sheetData>
    <row r="1" ht="12" customHeight="1" spans="1:6">
      <c r="A1" s="151"/>
      <c r="B1" s="151"/>
      <c r="C1" s="78"/>
      <c r="F1" s="77" t="s">
        <v>139</v>
      </c>
    </row>
    <row r="2" ht="25.5" customHeight="1" spans="1:6">
      <c r="A2" s="152" t="s">
        <v>140</v>
      </c>
      <c r="B2" s="152"/>
      <c r="C2" s="152"/>
      <c r="D2" s="152"/>
      <c r="E2" s="152"/>
      <c r="F2" s="152"/>
    </row>
    <row r="3" ht="15.75" customHeight="1" spans="1:6">
      <c r="A3" s="219" t="s">
        <v>2</v>
      </c>
      <c r="B3" s="151"/>
      <c r="C3" s="78"/>
      <c r="F3" s="77" t="s">
        <v>141</v>
      </c>
    </row>
    <row r="4" ht="19.5" customHeight="1" spans="1:6">
      <c r="A4" s="10" t="s">
        <v>142</v>
      </c>
      <c r="B4" s="16" t="s">
        <v>143</v>
      </c>
      <c r="C4" s="11" t="s">
        <v>144</v>
      </c>
      <c r="D4" s="12"/>
      <c r="E4" s="13"/>
      <c r="F4" s="16" t="s">
        <v>145</v>
      </c>
    </row>
    <row r="5" ht="19.5" customHeight="1" spans="1:6">
      <c r="A5" s="18"/>
      <c r="B5" s="19"/>
      <c r="C5" s="83" t="s">
        <v>41</v>
      </c>
      <c r="D5" s="83" t="s">
        <v>146</v>
      </c>
      <c r="E5" s="83" t="s">
        <v>147</v>
      </c>
      <c r="F5" s="19"/>
    </row>
    <row r="6" ht="18.75" customHeight="1" spans="1:6">
      <c r="A6" s="153">
        <v>1</v>
      </c>
      <c r="B6" s="153">
        <v>2</v>
      </c>
      <c r="C6" s="154">
        <v>3</v>
      </c>
      <c r="D6" s="153">
        <v>4</v>
      </c>
      <c r="E6" s="153">
        <v>5</v>
      </c>
      <c r="F6" s="153">
        <v>6</v>
      </c>
    </row>
    <row r="7" ht="18.75" customHeight="1" spans="1:6">
      <c r="A7" s="155"/>
      <c r="B7" s="155"/>
      <c r="C7" s="156"/>
      <c r="D7" s="155"/>
      <c r="E7" s="155"/>
      <c r="F7" s="155"/>
    </row>
    <row r="8" ht="21" customHeight="1" spans="1:6">
      <c r="A8" s="37" t="s">
        <v>148</v>
      </c>
    </row>
  </sheetData>
  <mergeCells count="6">
    <mergeCell ref="A2:F2"/>
    <mergeCell ref="A3:D3"/>
    <mergeCell ref="C4:E4"/>
    <mergeCell ref="A4:A5"/>
    <mergeCell ref="B4:B5"/>
    <mergeCell ref="F4:F5"/>
  </mergeCells>
  <pageMargins left="0.751388888888889" right="0.751388888888889" top="1" bottom="1" header="0.5" footer="0.5"/>
  <pageSetup paperSize="9" scale="7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6"/>
  <sheetViews>
    <sheetView showZeros="0" workbookViewId="0">
      <selection activeCell="A43" sqref="A43"/>
    </sheetView>
  </sheetViews>
  <sheetFormatPr defaultColWidth="8.75" defaultRowHeight="14.25" customHeight="1"/>
  <cols>
    <col min="1" max="1" width="8.75" customWidth="1"/>
    <col min="2" max="2" width="12.75" customWidth="1"/>
    <col min="3" max="3" width="13.5" customWidth="1"/>
    <col min="4" max="4" width="8.75" customWidth="1"/>
    <col min="5" max="5" width="13.25" customWidth="1"/>
    <col min="6" max="6" width="8.75" customWidth="1"/>
    <col min="7" max="7" width="12.875" customWidth="1"/>
    <col min="8" max="9" width="12.125" customWidth="1"/>
    <col min="10" max="11" width="8.75" customWidth="1"/>
    <col min="12" max="12" width="12.125" customWidth="1"/>
    <col min="13" max="17" width="8.75" customWidth="1"/>
    <col min="18" max="19" width="10.125" customWidth="1"/>
    <col min="20" max="16384" width="8.75" customWidth="1"/>
  </cols>
  <sheetData>
    <row r="1" ht="13.5" customHeight="1" spans="1:23">
      <c r="D1" s="2"/>
      <c r="E1" s="2"/>
      <c r="F1" s="2"/>
      <c r="G1" s="2"/>
      <c r="U1" s="136"/>
      <c r="W1" s="73" t="s">
        <v>149</v>
      </c>
    </row>
    <row r="2" ht="27.75" customHeight="1" spans="1:23">
      <c r="A2" s="29" t="s">
        <v>150</v>
      </c>
      <c r="B2" s="29"/>
      <c r="C2" s="29"/>
      <c r="D2" s="29"/>
      <c r="E2" s="29"/>
      <c r="F2" s="29"/>
      <c r="G2" s="29"/>
      <c r="H2" s="29"/>
      <c r="I2" s="29"/>
      <c r="J2" s="29"/>
      <c r="K2" s="29"/>
      <c r="L2" s="29"/>
      <c r="M2" s="29"/>
      <c r="N2" s="29"/>
      <c r="O2" s="29"/>
      <c r="P2" s="29"/>
      <c r="Q2" s="29"/>
      <c r="R2" s="29"/>
      <c r="S2" s="29"/>
      <c r="T2" s="29"/>
      <c r="U2" s="29"/>
      <c r="V2" s="29"/>
      <c r="W2" s="29"/>
    </row>
    <row r="3" ht="13.5" customHeight="1" spans="1:23">
      <c r="A3" s="219" t="s">
        <v>2</v>
      </c>
      <c r="B3" s="6"/>
      <c r="C3" s="6"/>
      <c r="D3" s="6"/>
      <c r="E3" s="6"/>
      <c r="F3" s="6"/>
      <c r="G3" s="6"/>
      <c r="H3" s="7"/>
      <c r="I3" s="7"/>
      <c r="J3" s="7"/>
      <c r="K3" s="7"/>
      <c r="L3" s="7"/>
      <c r="M3" s="7"/>
      <c r="N3" s="7"/>
      <c r="O3" s="7"/>
      <c r="P3" s="7"/>
      <c r="Q3" s="7"/>
      <c r="U3" s="136"/>
      <c r="W3" s="126" t="s">
        <v>141</v>
      </c>
    </row>
    <row r="4" ht="21.75" customHeight="1" spans="1:23">
      <c r="A4" s="9" t="s">
        <v>151</v>
      </c>
      <c r="B4" s="9" t="s">
        <v>152</v>
      </c>
      <c r="C4" s="9" t="s">
        <v>153</v>
      </c>
      <c r="D4" s="10" t="s">
        <v>154</v>
      </c>
      <c r="E4" s="10" t="s">
        <v>155</v>
      </c>
      <c r="F4" s="10" t="s">
        <v>156</v>
      </c>
      <c r="G4" s="10" t="s">
        <v>157</v>
      </c>
      <c r="H4" s="83" t="s">
        <v>158</v>
      </c>
      <c r="I4" s="83"/>
      <c r="J4" s="83"/>
      <c r="K4" s="83"/>
      <c r="L4" s="138"/>
      <c r="M4" s="138"/>
      <c r="N4" s="138"/>
      <c r="O4" s="138"/>
      <c r="P4" s="138"/>
      <c r="Q4" s="66"/>
      <c r="R4" s="83"/>
      <c r="S4" s="83"/>
      <c r="T4" s="83"/>
      <c r="U4" s="83"/>
      <c r="V4" s="83"/>
      <c r="W4" s="83"/>
    </row>
    <row r="5" ht="21.75" customHeight="1" spans="1:23">
      <c r="A5" s="14"/>
      <c r="B5" s="14"/>
      <c r="C5" s="14"/>
      <c r="D5" s="15"/>
      <c r="E5" s="15"/>
      <c r="F5" s="15"/>
      <c r="G5" s="15"/>
      <c r="H5" s="83" t="s">
        <v>39</v>
      </c>
      <c r="I5" s="66" t="s">
        <v>42</v>
      </c>
      <c r="J5" s="66"/>
      <c r="K5" s="66"/>
      <c r="L5" s="138"/>
      <c r="M5" s="138"/>
      <c r="N5" s="138" t="s">
        <v>159</v>
      </c>
      <c r="O5" s="138"/>
      <c r="P5" s="138"/>
      <c r="Q5" s="146" t="s">
        <v>45</v>
      </c>
      <c r="R5" s="83" t="s">
        <v>59</v>
      </c>
      <c r="S5" s="66"/>
      <c r="T5" s="66"/>
      <c r="U5" s="66"/>
      <c r="V5" s="66"/>
      <c r="W5" s="66"/>
    </row>
    <row r="6" ht="15" customHeight="1" spans="1:23">
      <c r="A6" s="17"/>
      <c r="B6" s="17"/>
      <c r="C6" s="17"/>
      <c r="D6" s="18"/>
      <c r="E6" s="18"/>
      <c r="F6" s="18"/>
      <c r="G6" s="18"/>
      <c r="H6" s="83"/>
      <c r="I6" s="66" t="s">
        <v>160</v>
      </c>
      <c r="J6" s="66" t="s">
        <v>161</v>
      </c>
      <c r="K6" s="66" t="s">
        <v>162</v>
      </c>
      <c r="L6" s="147" t="s">
        <v>163</v>
      </c>
      <c r="M6" s="147" t="s">
        <v>164</v>
      </c>
      <c r="N6" s="147" t="s">
        <v>42</v>
      </c>
      <c r="O6" s="147" t="s">
        <v>43</v>
      </c>
      <c r="P6" s="147" t="s">
        <v>44</v>
      </c>
      <c r="Q6" s="146"/>
      <c r="R6" s="66" t="s">
        <v>41</v>
      </c>
      <c r="S6" s="66" t="s">
        <v>52</v>
      </c>
      <c r="T6" s="66" t="s">
        <v>165</v>
      </c>
      <c r="U6" s="66" t="s">
        <v>48</v>
      </c>
      <c r="V6" s="66" t="s">
        <v>49</v>
      </c>
      <c r="W6" s="66" t="s">
        <v>50</v>
      </c>
    </row>
    <row r="7" ht="27.75" customHeight="1" spans="1:23">
      <c r="A7" s="17"/>
      <c r="B7" s="17"/>
      <c r="C7" s="17"/>
      <c r="D7" s="18"/>
      <c r="E7" s="18"/>
      <c r="F7" s="18"/>
      <c r="G7" s="18"/>
      <c r="H7" s="83"/>
      <c r="I7" s="66"/>
      <c r="J7" s="66"/>
      <c r="K7" s="66"/>
      <c r="L7" s="147"/>
      <c r="M7" s="147"/>
      <c r="N7" s="147"/>
      <c r="O7" s="147"/>
      <c r="P7" s="147"/>
      <c r="Q7" s="146"/>
      <c r="R7" s="66"/>
      <c r="S7" s="66"/>
      <c r="T7" s="66"/>
      <c r="U7" s="66"/>
      <c r="V7" s="66"/>
      <c r="W7" s="66"/>
    </row>
    <row r="8" s="37" customFormat="1" ht="15" customHeight="1" spans="1:23">
      <c r="A8" s="148">
        <v>1</v>
      </c>
      <c r="B8" s="148">
        <v>2</v>
      </c>
      <c r="C8" s="148">
        <v>3</v>
      </c>
      <c r="D8" s="148">
        <v>4</v>
      </c>
      <c r="E8" s="148">
        <v>5</v>
      </c>
      <c r="F8" s="148">
        <v>6</v>
      </c>
      <c r="G8" s="148">
        <v>7</v>
      </c>
      <c r="H8" s="148">
        <v>8</v>
      </c>
      <c r="I8" s="148">
        <v>9</v>
      </c>
      <c r="J8" s="148">
        <v>10</v>
      </c>
      <c r="K8" s="148">
        <v>11</v>
      </c>
      <c r="L8" s="148">
        <v>12</v>
      </c>
      <c r="M8" s="148">
        <v>13</v>
      </c>
      <c r="N8" s="148">
        <v>14</v>
      </c>
      <c r="O8" s="148">
        <v>15</v>
      </c>
      <c r="P8" s="148">
        <v>16</v>
      </c>
      <c r="Q8" s="148">
        <v>17</v>
      </c>
      <c r="R8" s="148">
        <v>18</v>
      </c>
      <c r="S8" s="148">
        <v>19</v>
      </c>
      <c r="T8" s="148">
        <v>20</v>
      </c>
      <c r="U8" s="148">
        <v>21</v>
      </c>
      <c r="V8" s="148">
        <v>22</v>
      </c>
      <c r="W8" s="148">
        <v>23</v>
      </c>
    </row>
    <row r="9" ht="31.4" customHeight="1" spans="1:23">
      <c r="A9" s="149" t="s">
        <v>53</v>
      </c>
      <c r="B9" s="140"/>
      <c r="C9" s="22"/>
      <c r="D9" s="22"/>
      <c r="E9" s="22"/>
      <c r="F9" s="22"/>
      <c r="G9" s="22"/>
      <c r="H9" s="23">
        <v>2412224.93</v>
      </c>
      <c r="I9" s="23">
        <v>1995124.93</v>
      </c>
      <c r="J9" s="23"/>
      <c r="K9" s="23"/>
      <c r="L9" s="23">
        <v>1995124.93</v>
      </c>
      <c r="M9" s="23"/>
      <c r="N9" s="23"/>
      <c r="O9" s="23"/>
      <c r="P9" s="23"/>
      <c r="Q9" s="23"/>
      <c r="R9" s="23">
        <v>417100</v>
      </c>
      <c r="S9" s="23">
        <v>417100</v>
      </c>
      <c r="T9" s="23"/>
      <c r="U9" s="23"/>
      <c r="V9" s="23"/>
      <c r="W9" s="23"/>
    </row>
    <row r="10" ht="31.4" customHeight="1" spans="1:23">
      <c r="A10" s="149" t="s">
        <v>53</v>
      </c>
      <c r="B10" s="150" t="s">
        <v>166</v>
      </c>
      <c r="C10" s="22" t="s">
        <v>167</v>
      </c>
      <c r="D10" s="22" t="s">
        <v>84</v>
      </c>
      <c r="E10" s="22" t="s">
        <v>85</v>
      </c>
      <c r="F10" s="22" t="s">
        <v>168</v>
      </c>
      <c r="G10" s="22" t="s">
        <v>169</v>
      </c>
      <c r="H10" s="23">
        <v>536712</v>
      </c>
      <c r="I10" s="23">
        <v>536712</v>
      </c>
      <c r="J10" s="23"/>
      <c r="K10" s="23"/>
      <c r="L10" s="23">
        <v>536712</v>
      </c>
      <c r="M10" s="23"/>
      <c r="N10" s="23"/>
      <c r="O10" s="23"/>
      <c r="P10" s="23"/>
      <c r="Q10" s="23"/>
      <c r="R10" s="23"/>
      <c r="S10" s="23"/>
      <c r="T10" s="23"/>
      <c r="U10" s="23"/>
      <c r="V10" s="23"/>
      <c r="W10" s="23"/>
    </row>
    <row r="11" ht="31.4" customHeight="1" spans="1:23">
      <c r="A11" s="149" t="s">
        <v>53</v>
      </c>
      <c r="B11" s="150" t="s">
        <v>166</v>
      </c>
      <c r="C11" s="22" t="s">
        <v>167</v>
      </c>
      <c r="D11" s="22" t="s">
        <v>84</v>
      </c>
      <c r="E11" s="22" t="s">
        <v>85</v>
      </c>
      <c r="F11" s="22" t="s">
        <v>170</v>
      </c>
      <c r="G11" s="22" t="s">
        <v>171</v>
      </c>
      <c r="H11" s="23">
        <v>167988</v>
      </c>
      <c r="I11" s="23">
        <v>167988</v>
      </c>
      <c r="J11" s="23"/>
      <c r="K11" s="23"/>
      <c r="L11" s="23">
        <v>167988</v>
      </c>
      <c r="M11" s="23"/>
      <c r="N11" s="23"/>
      <c r="O11" s="23"/>
      <c r="P11" s="23"/>
      <c r="Q11" s="23"/>
      <c r="R11" s="23"/>
      <c r="S11" s="23"/>
      <c r="T11" s="23"/>
      <c r="U11" s="23"/>
      <c r="V11" s="23"/>
      <c r="W11" s="23"/>
    </row>
    <row r="12" ht="31.4" customHeight="1" spans="1:23">
      <c r="A12" s="149" t="s">
        <v>53</v>
      </c>
      <c r="B12" s="150" t="s">
        <v>166</v>
      </c>
      <c r="C12" s="22" t="s">
        <v>167</v>
      </c>
      <c r="D12" s="22" t="s">
        <v>84</v>
      </c>
      <c r="E12" s="22" t="s">
        <v>85</v>
      </c>
      <c r="F12" s="22" t="s">
        <v>172</v>
      </c>
      <c r="G12" s="22" t="s">
        <v>173</v>
      </c>
      <c r="H12" s="23">
        <v>44726</v>
      </c>
      <c r="I12" s="23">
        <v>44726</v>
      </c>
      <c r="J12" s="23"/>
      <c r="K12" s="23"/>
      <c r="L12" s="23">
        <v>44726</v>
      </c>
      <c r="M12" s="23"/>
      <c r="N12" s="23"/>
      <c r="O12" s="23"/>
      <c r="P12" s="23"/>
      <c r="Q12" s="23"/>
      <c r="R12" s="23"/>
      <c r="S12" s="23"/>
      <c r="T12" s="23"/>
      <c r="U12" s="23"/>
      <c r="V12" s="23"/>
      <c r="W12" s="23"/>
    </row>
    <row r="13" ht="31.4" customHeight="1" spans="1:23">
      <c r="A13" s="149" t="s">
        <v>53</v>
      </c>
      <c r="B13" s="150" t="s">
        <v>174</v>
      </c>
      <c r="C13" s="22" t="s">
        <v>175</v>
      </c>
      <c r="D13" s="22" t="s">
        <v>84</v>
      </c>
      <c r="E13" s="22" t="s">
        <v>85</v>
      </c>
      <c r="F13" s="22" t="s">
        <v>172</v>
      </c>
      <c r="G13" s="22" t="s">
        <v>173</v>
      </c>
      <c r="H13" s="23">
        <v>168000</v>
      </c>
      <c r="I13" s="23">
        <v>168000</v>
      </c>
      <c r="J13" s="23"/>
      <c r="K13" s="23"/>
      <c r="L13" s="23">
        <v>168000</v>
      </c>
      <c r="M13" s="23"/>
      <c r="N13" s="23"/>
      <c r="O13" s="23"/>
      <c r="P13" s="23"/>
      <c r="Q13" s="23"/>
      <c r="R13" s="23"/>
      <c r="S13" s="23"/>
      <c r="T13" s="23"/>
      <c r="U13" s="23"/>
      <c r="V13" s="23"/>
      <c r="W13" s="23"/>
    </row>
    <row r="14" ht="31.4" customHeight="1" spans="1:23">
      <c r="A14" s="149" t="s">
        <v>53</v>
      </c>
      <c r="B14" s="150" t="s">
        <v>166</v>
      </c>
      <c r="C14" s="22" t="s">
        <v>167</v>
      </c>
      <c r="D14" s="22" t="s">
        <v>84</v>
      </c>
      <c r="E14" s="22" t="s">
        <v>85</v>
      </c>
      <c r="F14" s="22" t="s">
        <v>172</v>
      </c>
      <c r="G14" s="22" t="s">
        <v>173</v>
      </c>
      <c r="H14" s="23">
        <v>168000</v>
      </c>
      <c r="I14" s="23">
        <v>168000</v>
      </c>
      <c r="J14" s="23"/>
      <c r="K14" s="23"/>
      <c r="L14" s="23">
        <v>168000</v>
      </c>
      <c r="M14" s="23"/>
      <c r="N14" s="23"/>
      <c r="O14" s="23"/>
      <c r="P14" s="23"/>
      <c r="Q14" s="23"/>
      <c r="R14" s="23"/>
      <c r="S14" s="23"/>
      <c r="T14" s="23"/>
      <c r="U14" s="23"/>
      <c r="V14" s="23"/>
      <c r="W14" s="23"/>
    </row>
    <row r="15" ht="31.4" customHeight="1" spans="1:23">
      <c r="A15" s="149" t="s">
        <v>53</v>
      </c>
      <c r="B15" s="150" t="s">
        <v>166</v>
      </c>
      <c r="C15" s="22" t="s">
        <v>167</v>
      </c>
      <c r="D15" s="22" t="s">
        <v>84</v>
      </c>
      <c r="E15" s="22" t="s">
        <v>85</v>
      </c>
      <c r="F15" s="22" t="s">
        <v>172</v>
      </c>
      <c r="G15" s="22" t="s">
        <v>173</v>
      </c>
      <c r="H15" s="23">
        <v>177660</v>
      </c>
      <c r="I15" s="23">
        <v>177660</v>
      </c>
      <c r="J15" s="23"/>
      <c r="K15" s="23"/>
      <c r="L15" s="23">
        <v>177660</v>
      </c>
      <c r="M15" s="23"/>
      <c r="N15" s="23"/>
      <c r="O15" s="23"/>
      <c r="P15" s="23"/>
      <c r="Q15" s="23"/>
      <c r="R15" s="23"/>
      <c r="S15" s="23"/>
      <c r="T15" s="23"/>
      <c r="U15" s="23"/>
      <c r="V15" s="23"/>
      <c r="W15" s="23"/>
    </row>
    <row r="16" ht="31.4" customHeight="1" spans="1:23">
      <c r="A16" s="149" t="s">
        <v>53</v>
      </c>
      <c r="B16" s="150" t="s">
        <v>176</v>
      </c>
      <c r="C16" s="22" t="s">
        <v>177</v>
      </c>
      <c r="D16" s="22" t="s">
        <v>84</v>
      </c>
      <c r="E16" s="22" t="s">
        <v>85</v>
      </c>
      <c r="F16" s="22" t="s">
        <v>172</v>
      </c>
      <c r="G16" s="22" t="s">
        <v>173</v>
      </c>
      <c r="H16" s="23">
        <v>184512</v>
      </c>
      <c r="I16" s="23">
        <v>184512</v>
      </c>
      <c r="J16" s="23"/>
      <c r="K16" s="23"/>
      <c r="L16" s="23">
        <v>184512</v>
      </c>
      <c r="M16" s="23"/>
      <c r="N16" s="23"/>
      <c r="O16" s="23"/>
      <c r="P16" s="23"/>
      <c r="Q16" s="23"/>
      <c r="R16" s="23"/>
      <c r="S16" s="23"/>
      <c r="T16" s="23"/>
      <c r="U16" s="23"/>
      <c r="V16" s="23"/>
      <c r="W16" s="23"/>
    </row>
    <row r="17" ht="31.4" customHeight="1" spans="1:23">
      <c r="A17" s="149" t="s">
        <v>53</v>
      </c>
      <c r="B17" s="150" t="s">
        <v>178</v>
      </c>
      <c r="C17" s="22" t="s">
        <v>179</v>
      </c>
      <c r="D17" s="22" t="s">
        <v>73</v>
      </c>
      <c r="E17" s="22" t="s">
        <v>74</v>
      </c>
      <c r="F17" s="22" t="s">
        <v>180</v>
      </c>
      <c r="G17" s="22" t="s">
        <v>181</v>
      </c>
      <c r="H17" s="23"/>
      <c r="I17" s="23"/>
      <c r="J17" s="23"/>
      <c r="K17" s="23"/>
      <c r="L17" s="23"/>
      <c r="M17" s="23"/>
      <c r="N17" s="23"/>
      <c r="O17" s="23"/>
      <c r="P17" s="23"/>
      <c r="Q17" s="23"/>
      <c r="R17" s="23"/>
      <c r="S17" s="23"/>
      <c r="T17" s="23"/>
      <c r="U17" s="23"/>
      <c r="V17" s="23"/>
      <c r="W17" s="23"/>
    </row>
    <row r="18" ht="31.4" customHeight="1" spans="1:23">
      <c r="A18" s="149" t="s">
        <v>53</v>
      </c>
      <c r="B18" s="150" t="s">
        <v>178</v>
      </c>
      <c r="C18" s="22" t="s">
        <v>179</v>
      </c>
      <c r="D18" s="22" t="s">
        <v>73</v>
      </c>
      <c r="E18" s="22" t="s">
        <v>74</v>
      </c>
      <c r="F18" s="22" t="s">
        <v>180</v>
      </c>
      <c r="G18" s="22" t="s">
        <v>181</v>
      </c>
      <c r="H18" s="23">
        <v>230868.8</v>
      </c>
      <c r="I18" s="23">
        <v>230868.8</v>
      </c>
      <c r="J18" s="23"/>
      <c r="K18" s="23"/>
      <c r="L18" s="23">
        <v>230868.8</v>
      </c>
      <c r="M18" s="23"/>
      <c r="N18" s="23"/>
      <c r="O18" s="23"/>
      <c r="P18" s="23"/>
      <c r="Q18" s="23"/>
      <c r="R18" s="23"/>
      <c r="S18" s="23"/>
      <c r="T18" s="23"/>
      <c r="U18" s="23"/>
      <c r="V18" s="23"/>
      <c r="W18" s="23"/>
    </row>
    <row r="19" ht="31.4" customHeight="1" spans="1:23">
      <c r="A19" s="149" t="s">
        <v>53</v>
      </c>
      <c r="B19" s="150" t="s">
        <v>178</v>
      </c>
      <c r="C19" s="22" t="s">
        <v>179</v>
      </c>
      <c r="D19" s="22" t="s">
        <v>75</v>
      </c>
      <c r="E19" s="22" t="s">
        <v>76</v>
      </c>
      <c r="F19" s="22" t="s">
        <v>182</v>
      </c>
      <c r="G19" s="22" t="s">
        <v>183</v>
      </c>
      <c r="H19" s="23"/>
      <c r="I19" s="23"/>
      <c r="J19" s="23"/>
      <c r="K19" s="23"/>
      <c r="L19" s="23"/>
      <c r="M19" s="23"/>
      <c r="N19" s="23"/>
      <c r="O19" s="23"/>
      <c r="P19" s="23"/>
      <c r="Q19" s="23"/>
      <c r="R19" s="23"/>
      <c r="S19" s="23"/>
      <c r="T19" s="23"/>
      <c r="U19" s="23"/>
      <c r="V19" s="23"/>
      <c r="W19" s="23"/>
    </row>
    <row r="20" ht="31.4" customHeight="1" spans="1:23">
      <c r="A20" s="149" t="s">
        <v>53</v>
      </c>
      <c r="B20" s="150" t="s">
        <v>178</v>
      </c>
      <c r="C20" s="22" t="s">
        <v>179</v>
      </c>
      <c r="D20" s="22" t="s">
        <v>94</v>
      </c>
      <c r="E20" s="22" t="s">
        <v>95</v>
      </c>
      <c r="F20" s="22" t="s">
        <v>184</v>
      </c>
      <c r="G20" s="22" t="s">
        <v>185</v>
      </c>
      <c r="H20" s="23"/>
      <c r="I20" s="23"/>
      <c r="J20" s="23"/>
      <c r="K20" s="23"/>
      <c r="L20" s="23"/>
      <c r="M20" s="23"/>
      <c r="N20" s="23"/>
      <c r="O20" s="23"/>
      <c r="P20" s="23"/>
      <c r="Q20" s="23"/>
      <c r="R20" s="23"/>
      <c r="S20" s="23"/>
      <c r="T20" s="23"/>
      <c r="U20" s="23"/>
      <c r="V20" s="23"/>
      <c r="W20" s="23"/>
    </row>
    <row r="21" ht="31.4" customHeight="1" spans="1:23">
      <c r="A21" s="149" t="s">
        <v>53</v>
      </c>
      <c r="B21" s="150" t="s">
        <v>186</v>
      </c>
      <c r="C21" s="22" t="s">
        <v>187</v>
      </c>
      <c r="D21" s="22" t="s">
        <v>96</v>
      </c>
      <c r="E21" s="22" t="s">
        <v>97</v>
      </c>
      <c r="F21" s="22" t="s">
        <v>184</v>
      </c>
      <c r="G21" s="22" t="s">
        <v>185</v>
      </c>
      <c r="H21" s="23">
        <v>86575.8</v>
      </c>
      <c r="I21" s="23">
        <v>86575.8</v>
      </c>
      <c r="J21" s="23"/>
      <c r="K21" s="23"/>
      <c r="L21" s="23">
        <v>86575.8</v>
      </c>
      <c r="M21" s="23"/>
      <c r="N21" s="23"/>
      <c r="O21" s="23"/>
      <c r="P21" s="23"/>
      <c r="Q21" s="23"/>
      <c r="R21" s="23"/>
      <c r="S21" s="23"/>
      <c r="T21" s="23"/>
      <c r="U21" s="23"/>
      <c r="V21" s="23"/>
      <c r="W21" s="23"/>
    </row>
    <row r="22" ht="31.4" customHeight="1" spans="1:23">
      <c r="A22" s="149" t="s">
        <v>53</v>
      </c>
      <c r="B22" s="150" t="s">
        <v>178</v>
      </c>
      <c r="C22" s="22" t="s">
        <v>179</v>
      </c>
      <c r="D22" s="22" t="s">
        <v>96</v>
      </c>
      <c r="E22" s="22" t="s">
        <v>97</v>
      </c>
      <c r="F22" s="22" t="s">
        <v>184</v>
      </c>
      <c r="G22" s="22" t="s">
        <v>185</v>
      </c>
      <c r="H22" s="23">
        <v>2885.86</v>
      </c>
      <c r="I22" s="23">
        <v>2885.86</v>
      </c>
      <c r="J22" s="23"/>
      <c r="K22" s="23"/>
      <c r="L22" s="23">
        <v>2885.86</v>
      </c>
      <c r="M22" s="23"/>
      <c r="N22" s="23"/>
      <c r="O22" s="23"/>
      <c r="P22" s="23"/>
      <c r="Q22" s="23"/>
      <c r="R22" s="23"/>
      <c r="S22" s="23"/>
      <c r="T22" s="23"/>
      <c r="U22" s="23"/>
      <c r="V22" s="23"/>
      <c r="W22" s="23"/>
    </row>
    <row r="23" ht="31.4" customHeight="1" spans="1:23">
      <c r="A23" s="149" t="s">
        <v>53</v>
      </c>
      <c r="B23" s="150" t="s">
        <v>178</v>
      </c>
      <c r="C23" s="22" t="s">
        <v>179</v>
      </c>
      <c r="D23" s="22" t="s">
        <v>94</v>
      </c>
      <c r="E23" s="22" t="s">
        <v>95</v>
      </c>
      <c r="F23" s="22" t="s">
        <v>184</v>
      </c>
      <c r="G23" s="22" t="s">
        <v>185</v>
      </c>
      <c r="H23" s="23"/>
      <c r="I23" s="23"/>
      <c r="J23" s="23"/>
      <c r="K23" s="23"/>
      <c r="L23" s="23"/>
      <c r="M23" s="23"/>
      <c r="N23" s="23"/>
      <c r="O23" s="23"/>
      <c r="P23" s="23"/>
      <c r="Q23" s="23"/>
      <c r="R23" s="23"/>
      <c r="S23" s="23"/>
      <c r="T23" s="23"/>
      <c r="U23" s="23"/>
      <c r="V23" s="23"/>
      <c r="W23" s="23"/>
    </row>
    <row r="24" ht="31.4" customHeight="1" spans="1:23">
      <c r="A24" s="149" t="s">
        <v>53</v>
      </c>
      <c r="B24" s="150" t="s">
        <v>178</v>
      </c>
      <c r="C24" s="22" t="s">
        <v>179</v>
      </c>
      <c r="D24" s="22" t="s">
        <v>98</v>
      </c>
      <c r="E24" s="22" t="s">
        <v>99</v>
      </c>
      <c r="F24" s="22" t="s">
        <v>188</v>
      </c>
      <c r="G24" s="22" t="s">
        <v>189</v>
      </c>
      <c r="H24" s="23">
        <v>6000</v>
      </c>
      <c r="I24" s="23">
        <v>6000</v>
      </c>
      <c r="J24" s="23"/>
      <c r="K24" s="23"/>
      <c r="L24" s="23">
        <v>6000</v>
      </c>
      <c r="M24" s="23"/>
      <c r="N24" s="23"/>
      <c r="O24" s="23"/>
      <c r="P24" s="23"/>
      <c r="Q24" s="23"/>
      <c r="R24" s="23"/>
      <c r="S24" s="23"/>
      <c r="T24" s="23"/>
      <c r="U24" s="23"/>
      <c r="V24" s="23"/>
      <c r="W24" s="23"/>
    </row>
    <row r="25" ht="31.4" customHeight="1" spans="1:23">
      <c r="A25" s="149" t="s">
        <v>53</v>
      </c>
      <c r="B25" s="150" t="s">
        <v>178</v>
      </c>
      <c r="C25" s="22" t="s">
        <v>179</v>
      </c>
      <c r="D25" s="22" t="s">
        <v>79</v>
      </c>
      <c r="E25" s="22" t="s">
        <v>78</v>
      </c>
      <c r="F25" s="22" t="s">
        <v>188</v>
      </c>
      <c r="G25" s="22" t="s">
        <v>189</v>
      </c>
      <c r="H25" s="23">
        <v>10100.51</v>
      </c>
      <c r="I25" s="23">
        <v>10100.51</v>
      </c>
      <c r="J25" s="23"/>
      <c r="K25" s="23"/>
      <c r="L25" s="23">
        <v>10100.51</v>
      </c>
      <c r="M25" s="23"/>
      <c r="N25" s="23"/>
      <c r="O25" s="23"/>
      <c r="P25" s="23"/>
      <c r="Q25" s="23"/>
      <c r="R25" s="23"/>
      <c r="S25" s="23"/>
      <c r="T25" s="23"/>
      <c r="U25" s="23"/>
      <c r="V25" s="23"/>
      <c r="W25" s="23"/>
    </row>
    <row r="26" ht="31.4" customHeight="1" spans="1:23">
      <c r="A26" s="149" t="s">
        <v>53</v>
      </c>
      <c r="B26" s="150" t="s">
        <v>178</v>
      </c>
      <c r="C26" s="22" t="s">
        <v>179</v>
      </c>
      <c r="D26" s="22" t="s">
        <v>98</v>
      </c>
      <c r="E26" s="22" t="s">
        <v>99</v>
      </c>
      <c r="F26" s="22" t="s">
        <v>188</v>
      </c>
      <c r="G26" s="22" t="s">
        <v>189</v>
      </c>
      <c r="H26" s="23">
        <v>5771.72</v>
      </c>
      <c r="I26" s="23">
        <v>5771.72</v>
      </c>
      <c r="J26" s="23"/>
      <c r="K26" s="23"/>
      <c r="L26" s="23">
        <v>5771.72</v>
      </c>
      <c r="M26" s="23"/>
      <c r="N26" s="23"/>
      <c r="O26" s="23"/>
      <c r="P26" s="23"/>
      <c r="Q26" s="23"/>
      <c r="R26" s="23"/>
      <c r="S26" s="23"/>
      <c r="T26" s="23"/>
      <c r="U26" s="23"/>
      <c r="V26" s="23"/>
      <c r="W26" s="23"/>
    </row>
    <row r="27" ht="31.4" customHeight="1" spans="1:23">
      <c r="A27" s="149" t="s">
        <v>53</v>
      </c>
      <c r="B27" s="150" t="s">
        <v>178</v>
      </c>
      <c r="C27" s="22" t="s">
        <v>179</v>
      </c>
      <c r="D27" s="22" t="s">
        <v>98</v>
      </c>
      <c r="E27" s="22" t="s">
        <v>99</v>
      </c>
      <c r="F27" s="22" t="s">
        <v>188</v>
      </c>
      <c r="G27" s="22" t="s">
        <v>189</v>
      </c>
      <c r="H27" s="23"/>
      <c r="I27" s="23"/>
      <c r="J27" s="23"/>
      <c r="K27" s="23"/>
      <c r="L27" s="23"/>
      <c r="M27" s="23"/>
      <c r="N27" s="23"/>
      <c r="O27" s="23"/>
      <c r="P27" s="23"/>
      <c r="Q27" s="23"/>
      <c r="R27" s="23"/>
      <c r="S27" s="23"/>
      <c r="T27" s="23"/>
      <c r="U27" s="23"/>
      <c r="V27" s="23"/>
      <c r="W27" s="23"/>
    </row>
    <row r="28" ht="31.4" customHeight="1" spans="1:23">
      <c r="A28" s="149" t="s">
        <v>53</v>
      </c>
      <c r="B28" s="150" t="s">
        <v>178</v>
      </c>
      <c r="C28" s="22" t="s">
        <v>179</v>
      </c>
      <c r="D28" s="22" t="s">
        <v>79</v>
      </c>
      <c r="E28" s="22" t="s">
        <v>78</v>
      </c>
      <c r="F28" s="22" t="s">
        <v>188</v>
      </c>
      <c r="G28" s="22" t="s">
        <v>189</v>
      </c>
      <c r="H28" s="23"/>
      <c r="I28" s="23"/>
      <c r="J28" s="23"/>
      <c r="K28" s="23"/>
      <c r="L28" s="23"/>
      <c r="M28" s="23"/>
      <c r="N28" s="23"/>
      <c r="O28" s="23"/>
      <c r="P28" s="23"/>
      <c r="Q28" s="23"/>
      <c r="R28" s="23"/>
      <c r="S28" s="23"/>
      <c r="T28" s="23"/>
      <c r="U28" s="23"/>
      <c r="V28" s="23"/>
      <c r="W28" s="23"/>
    </row>
    <row r="29" ht="31.4" customHeight="1" spans="1:23">
      <c r="A29" s="149" t="s">
        <v>53</v>
      </c>
      <c r="B29" s="150" t="s">
        <v>178</v>
      </c>
      <c r="C29" s="22" t="s">
        <v>179</v>
      </c>
      <c r="D29" s="22" t="s">
        <v>98</v>
      </c>
      <c r="E29" s="22" t="s">
        <v>99</v>
      </c>
      <c r="F29" s="22" t="s">
        <v>188</v>
      </c>
      <c r="G29" s="22" t="s">
        <v>189</v>
      </c>
      <c r="H29" s="23"/>
      <c r="I29" s="23"/>
      <c r="J29" s="23"/>
      <c r="K29" s="23"/>
      <c r="L29" s="23"/>
      <c r="M29" s="23"/>
      <c r="N29" s="23"/>
      <c r="O29" s="23"/>
      <c r="P29" s="23"/>
      <c r="Q29" s="23"/>
      <c r="R29" s="23"/>
      <c r="S29" s="23"/>
      <c r="T29" s="23"/>
      <c r="U29" s="23"/>
      <c r="V29" s="23"/>
      <c r="W29" s="23"/>
    </row>
    <row r="30" ht="31.4" customHeight="1" spans="1:23">
      <c r="A30" s="149" t="s">
        <v>53</v>
      </c>
      <c r="B30" s="150" t="s">
        <v>190</v>
      </c>
      <c r="C30" s="22" t="s">
        <v>108</v>
      </c>
      <c r="D30" s="22" t="s">
        <v>107</v>
      </c>
      <c r="E30" s="22" t="s">
        <v>108</v>
      </c>
      <c r="F30" s="22" t="s">
        <v>191</v>
      </c>
      <c r="G30" s="22" t="s">
        <v>108</v>
      </c>
      <c r="H30" s="23">
        <v>173152</v>
      </c>
      <c r="I30" s="23">
        <v>173152</v>
      </c>
      <c r="J30" s="23"/>
      <c r="K30" s="23"/>
      <c r="L30" s="23">
        <v>173152</v>
      </c>
      <c r="M30" s="23"/>
      <c r="N30" s="23"/>
      <c r="O30" s="23"/>
      <c r="P30" s="23"/>
      <c r="Q30" s="23"/>
      <c r="R30" s="23"/>
      <c r="S30" s="23"/>
      <c r="T30" s="23"/>
      <c r="U30" s="23"/>
      <c r="V30" s="23"/>
      <c r="W30" s="23"/>
    </row>
    <row r="31" ht="31.4" customHeight="1" spans="1:23">
      <c r="A31" s="149" t="s">
        <v>53</v>
      </c>
      <c r="B31" s="150" t="s">
        <v>192</v>
      </c>
      <c r="C31" s="22" t="s">
        <v>193</v>
      </c>
      <c r="D31" s="22" t="s">
        <v>71</v>
      </c>
      <c r="E31" s="22" t="s">
        <v>72</v>
      </c>
      <c r="F31" s="22" t="s">
        <v>194</v>
      </c>
      <c r="G31" s="22" t="s">
        <v>195</v>
      </c>
      <c r="H31" s="23">
        <v>6000</v>
      </c>
      <c r="I31" s="23">
        <v>6000</v>
      </c>
      <c r="J31" s="23"/>
      <c r="K31" s="23"/>
      <c r="L31" s="23">
        <v>6000</v>
      </c>
      <c r="M31" s="23"/>
      <c r="N31" s="23"/>
      <c r="O31" s="23"/>
      <c r="P31" s="23"/>
      <c r="Q31" s="23"/>
      <c r="R31" s="23"/>
      <c r="S31" s="23"/>
      <c r="T31" s="23"/>
      <c r="U31" s="23"/>
      <c r="V31" s="23"/>
      <c r="W31" s="23"/>
    </row>
    <row r="32" ht="31.4" customHeight="1" spans="1:23">
      <c r="A32" s="149" t="s">
        <v>53</v>
      </c>
      <c r="B32" s="150" t="s">
        <v>196</v>
      </c>
      <c r="C32" s="22" t="s">
        <v>197</v>
      </c>
      <c r="D32" s="22" t="s">
        <v>84</v>
      </c>
      <c r="E32" s="22" t="s">
        <v>85</v>
      </c>
      <c r="F32" s="22" t="s">
        <v>198</v>
      </c>
      <c r="G32" s="22" t="s">
        <v>197</v>
      </c>
      <c r="H32" s="23">
        <v>26172.24</v>
      </c>
      <c r="I32" s="23">
        <v>26172.24</v>
      </c>
      <c r="J32" s="23"/>
      <c r="K32" s="23"/>
      <c r="L32" s="23">
        <v>26172.24</v>
      </c>
      <c r="M32" s="23"/>
      <c r="N32" s="23"/>
      <c r="O32" s="23"/>
      <c r="P32" s="23"/>
      <c r="Q32" s="23"/>
      <c r="R32" s="23"/>
      <c r="S32" s="23"/>
      <c r="T32" s="23"/>
      <c r="U32" s="23"/>
      <c r="V32" s="23"/>
      <c r="W32" s="23"/>
    </row>
    <row r="33" ht="31.4" customHeight="1" spans="1:23">
      <c r="A33" s="149" t="s">
        <v>53</v>
      </c>
      <c r="B33" s="150" t="s">
        <v>199</v>
      </c>
      <c r="C33" s="22" t="s">
        <v>200</v>
      </c>
      <c r="D33" s="22" t="s">
        <v>84</v>
      </c>
      <c r="E33" s="22" t="s">
        <v>85</v>
      </c>
      <c r="F33" s="22" t="s">
        <v>201</v>
      </c>
      <c r="G33" s="22" t="s">
        <v>202</v>
      </c>
      <c r="H33" s="23">
        <v>390000</v>
      </c>
      <c r="I33" s="23"/>
      <c r="J33" s="23"/>
      <c r="K33" s="23"/>
      <c r="L33" s="23"/>
      <c r="M33" s="23"/>
      <c r="N33" s="23"/>
      <c r="O33" s="23"/>
      <c r="P33" s="23"/>
      <c r="Q33" s="23"/>
      <c r="R33" s="23">
        <v>390000</v>
      </c>
      <c r="S33" s="23">
        <v>390000</v>
      </c>
      <c r="T33" s="23"/>
      <c r="U33" s="23"/>
      <c r="V33" s="23"/>
      <c r="W33" s="23"/>
    </row>
    <row r="34" ht="39" customHeight="1" spans="1:23">
      <c r="A34" s="149" t="s">
        <v>53</v>
      </c>
      <c r="B34" s="150" t="s">
        <v>203</v>
      </c>
      <c r="C34" s="22" t="s">
        <v>204</v>
      </c>
      <c r="D34" s="22" t="s">
        <v>73</v>
      </c>
      <c r="E34" s="22" t="s">
        <v>74</v>
      </c>
      <c r="F34" s="22" t="s">
        <v>180</v>
      </c>
      <c r="G34" s="22" t="s">
        <v>181</v>
      </c>
      <c r="H34" s="23">
        <v>26300</v>
      </c>
      <c r="I34" s="23"/>
      <c r="J34" s="23"/>
      <c r="K34" s="23"/>
      <c r="L34" s="23"/>
      <c r="M34" s="23"/>
      <c r="N34" s="23"/>
      <c r="O34" s="23"/>
      <c r="P34" s="23"/>
      <c r="Q34" s="23"/>
      <c r="R34" s="23">
        <v>26300</v>
      </c>
      <c r="S34" s="23">
        <v>26300</v>
      </c>
      <c r="T34" s="23"/>
      <c r="U34" s="23"/>
      <c r="V34" s="23"/>
      <c r="W34" s="23"/>
    </row>
    <row r="35" ht="42" customHeight="1" spans="1:23">
      <c r="A35" s="149" t="s">
        <v>53</v>
      </c>
      <c r="B35" s="150" t="s">
        <v>203</v>
      </c>
      <c r="C35" s="22" t="s">
        <v>204</v>
      </c>
      <c r="D35" s="22" t="s">
        <v>98</v>
      </c>
      <c r="E35" s="22" t="s">
        <v>99</v>
      </c>
      <c r="F35" s="22" t="s">
        <v>188</v>
      </c>
      <c r="G35" s="22" t="s">
        <v>189</v>
      </c>
      <c r="H35" s="23">
        <v>800</v>
      </c>
      <c r="I35" s="23"/>
      <c r="J35" s="23"/>
      <c r="K35" s="23"/>
      <c r="L35" s="23"/>
      <c r="M35" s="23"/>
      <c r="N35" s="23"/>
      <c r="O35" s="23"/>
      <c r="P35" s="23"/>
      <c r="Q35" s="23"/>
      <c r="R35" s="23">
        <v>800</v>
      </c>
      <c r="S35" s="23">
        <v>800</v>
      </c>
      <c r="T35" s="23"/>
      <c r="U35" s="23"/>
      <c r="V35" s="23"/>
      <c r="W35" s="23"/>
    </row>
    <row r="36" s="1" customFormat="1" ht="18.75" customHeight="1" spans="1:23">
      <c r="A36" s="142" t="s">
        <v>109</v>
      </c>
      <c r="B36" s="143"/>
      <c r="C36" s="143"/>
      <c r="D36" s="143"/>
      <c r="E36" s="143"/>
      <c r="F36" s="143"/>
      <c r="G36" s="144"/>
      <c r="H36" s="27">
        <v>2412224.93</v>
      </c>
      <c r="I36" s="27">
        <v>1995124.93</v>
      </c>
      <c r="J36" s="27"/>
      <c r="K36" s="27"/>
      <c r="L36" s="27">
        <v>1995124.93</v>
      </c>
      <c r="M36" s="27"/>
      <c r="N36" s="27"/>
      <c r="O36" s="27"/>
      <c r="P36" s="27"/>
      <c r="Q36" s="27"/>
      <c r="R36" s="27">
        <v>417100</v>
      </c>
      <c r="S36" s="27">
        <v>417100</v>
      </c>
      <c r="T36" s="27"/>
      <c r="U36" s="27"/>
      <c r="V36" s="27"/>
      <c r="W36" s="27"/>
    </row>
  </sheetData>
  <mergeCells count="30">
    <mergeCell ref="A2:W2"/>
    <mergeCell ref="A3:G3"/>
    <mergeCell ref="H4:W4"/>
    <mergeCell ref="I5:M5"/>
    <mergeCell ref="N5:P5"/>
    <mergeCell ref="R5:W5"/>
    <mergeCell ref="A36:G3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65"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7"/>
  <sheetViews>
    <sheetView showZeros="0" topLeftCell="A39" workbookViewId="0">
      <selection activeCell="B19" sqref="B19"/>
    </sheetView>
  </sheetViews>
  <sheetFormatPr defaultColWidth="8.88333333333333" defaultRowHeight="14.25" customHeight="1"/>
  <cols>
    <col min="1" max="1" width="9.75" customWidth="1"/>
    <col min="2" max="2" width="11.125" customWidth="1"/>
    <col min="3" max="3" width="15.125" customWidth="1"/>
    <col min="4" max="4" width="11.875" customWidth="1"/>
    <col min="5" max="7" width="8.88333333333333" customWidth="1"/>
    <col min="8" max="8" width="10.375" customWidth="1"/>
    <col min="9" max="9" width="12.125" customWidth="1"/>
    <col min="10" max="11" width="9.25" customWidth="1"/>
    <col min="12" max="17" width="8.88333333333333" customWidth="1"/>
    <col min="18" max="19" width="12.125" customWidth="1"/>
    <col min="20" max="16384" width="8.88333333333333" customWidth="1"/>
  </cols>
  <sheetData>
    <row r="1" ht="13.5" customHeight="1" spans="1:23">
      <c r="E1" s="2"/>
      <c r="F1" s="2"/>
      <c r="G1" s="2"/>
      <c r="H1" s="2"/>
      <c r="U1" s="136"/>
      <c r="W1" s="73" t="s">
        <v>205</v>
      </c>
    </row>
    <row r="2" ht="27.75" customHeight="1" spans="1:23">
      <c r="A2" s="29" t="s">
        <v>206</v>
      </c>
      <c r="B2" s="29"/>
      <c r="C2" s="29"/>
      <c r="D2" s="29"/>
      <c r="E2" s="29"/>
      <c r="F2" s="29"/>
      <c r="G2" s="29"/>
      <c r="H2" s="29"/>
      <c r="I2" s="29"/>
      <c r="J2" s="29"/>
      <c r="K2" s="29"/>
      <c r="L2" s="29"/>
      <c r="M2" s="29"/>
      <c r="N2" s="29"/>
      <c r="O2" s="29"/>
      <c r="P2" s="29"/>
      <c r="Q2" s="29"/>
      <c r="R2" s="29"/>
      <c r="S2" s="29"/>
      <c r="T2" s="29"/>
      <c r="U2" s="29"/>
      <c r="V2" s="29"/>
      <c r="W2" s="29"/>
    </row>
    <row r="3" ht="13.5" customHeight="1" spans="1:23">
      <c r="A3" s="219" t="s">
        <v>2</v>
      </c>
      <c r="B3" s="220" t="s">
        <v>207</v>
      </c>
      <c r="C3" s="137"/>
      <c r="D3" s="137"/>
      <c r="E3" s="137"/>
      <c r="F3" s="137"/>
      <c r="G3" s="137"/>
      <c r="H3" s="137"/>
      <c r="I3" s="137"/>
      <c r="J3" s="7"/>
      <c r="K3" s="7"/>
      <c r="L3" s="7"/>
      <c r="M3" s="7"/>
      <c r="N3" s="7"/>
      <c r="O3" s="7"/>
      <c r="P3" s="7"/>
      <c r="Q3" s="7"/>
      <c r="U3" s="136"/>
      <c r="W3" s="126" t="s">
        <v>141</v>
      </c>
    </row>
    <row r="4" ht="21.75" customHeight="1" spans="1:23">
      <c r="A4" s="9" t="s">
        <v>208</v>
      </c>
      <c r="B4" s="9" t="s">
        <v>152</v>
      </c>
      <c r="C4" s="9" t="s">
        <v>153</v>
      </c>
      <c r="D4" s="9" t="s">
        <v>209</v>
      </c>
      <c r="E4" s="10" t="s">
        <v>154</v>
      </c>
      <c r="F4" s="10" t="s">
        <v>155</v>
      </c>
      <c r="G4" s="10" t="s">
        <v>156</v>
      </c>
      <c r="H4" s="10" t="s">
        <v>157</v>
      </c>
      <c r="I4" s="83" t="s">
        <v>39</v>
      </c>
      <c r="J4" s="83" t="s">
        <v>210</v>
      </c>
      <c r="K4" s="83"/>
      <c r="L4" s="83"/>
      <c r="M4" s="83"/>
      <c r="N4" s="138" t="s">
        <v>159</v>
      </c>
      <c r="O4" s="138"/>
      <c r="P4" s="138"/>
      <c r="Q4" s="10" t="s">
        <v>45</v>
      </c>
      <c r="R4" s="11" t="s">
        <v>59</v>
      </c>
      <c r="S4" s="12"/>
      <c r="T4" s="12"/>
      <c r="U4" s="12"/>
      <c r="V4" s="12"/>
      <c r="W4" s="13"/>
    </row>
    <row r="5" ht="21.75" customHeight="1" spans="1:23">
      <c r="A5" s="14"/>
      <c r="B5" s="14"/>
      <c r="C5" s="14"/>
      <c r="D5" s="14"/>
      <c r="E5" s="15"/>
      <c r="F5" s="15"/>
      <c r="G5" s="15"/>
      <c r="H5" s="15"/>
      <c r="I5" s="83"/>
      <c r="J5" s="66" t="s">
        <v>42</v>
      </c>
      <c r="K5" s="66"/>
      <c r="L5" s="66" t="s">
        <v>43</v>
      </c>
      <c r="M5" s="66" t="s">
        <v>44</v>
      </c>
      <c r="N5" s="139" t="s">
        <v>42</v>
      </c>
      <c r="O5" s="139" t="s">
        <v>43</v>
      </c>
      <c r="P5" s="139" t="s">
        <v>44</v>
      </c>
      <c r="Q5" s="15"/>
      <c r="R5" s="10" t="s">
        <v>41</v>
      </c>
      <c r="S5" s="10" t="s">
        <v>52</v>
      </c>
      <c r="T5" s="10" t="s">
        <v>165</v>
      </c>
      <c r="U5" s="10" t="s">
        <v>48</v>
      </c>
      <c r="V5" s="10" t="s">
        <v>49</v>
      </c>
      <c r="W5" s="10" t="s">
        <v>50</v>
      </c>
    </row>
    <row r="6" ht="40.5" customHeight="1" spans="1:23">
      <c r="A6" s="17"/>
      <c r="B6" s="17"/>
      <c r="C6" s="17"/>
      <c r="D6" s="17"/>
      <c r="E6" s="18"/>
      <c r="F6" s="18"/>
      <c r="G6" s="18"/>
      <c r="H6" s="18"/>
      <c r="I6" s="83"/>
      <c r="J6" s="66" t="s">
        <v>41</v>
      </c>
      <c r="K6" s="66" t="s">
        <v>211</v>
      </c>
      <c r="L6" s="66"/>
      <c r="M6" s="66"/>
      <c r="N6" s="18"/>
      <c r="O6" s="18"/>
      <c r="P6" s="18"/>
      <c r="Q6" s="18"/>
      <c r="R6" s="18"/>
      <c r="S6" s="18"/>
      <c r="T6" s="18"/>
      <c r="U6" s="19"/>
      <c r="V6" s="18"/>
      <c r="W6" s="18"/>
    </row>
    <row r="7" ht="15" customHeight="1" spans="1:23">
      <c r="A7" s="20">
        <v>1</v>
      </c>
      <c r="B7" s="20">
        <v>2</v>
      </c>
      <c r="C7" s="20">
        <v>3</v>
      </c>
      <c r="D7" s="20">
        <v>4</v>
      </c>
      <c r="E7" s="20">
        <v>5</v>
      </c>
      <c r="F7" s="20">
        <v>6</v>
      </c>
      <c r="G7" s="20">
        <v>7</v>
      </c>
      <c r="H7" s="20">
        <v>8</v>
      </c>
      <c r="I7" s="20">
        <v>9</v>
      </c>
      <c r="J7" s="20">
        <v>10</v>
      </c>
      <c r="K7" s="20">
        <v>11</v>
      </c>
      <c r="L7" s="20">
        <v>12</v>
      </c>
      <c r="M7" s="20">
        <v>13</v>
      </c>
      <c r="N7" s="20">
        <v>14</v>
      </c>
      <c r="O7" s="20">
        <v>15</v>
      </c>
      <c r="P7" s="20">
        <v>16</v>
      </c>
      <c r="Q7" s="20">
        <v>17</v>
      </c>
      <c r="R7" s="20">
        <v>18</v>
      </c>
      <c r="S7" s="20">
        <v>19</v>
      </c>
      <c r="T7" s="20">
        <v>20</v>
      </c>
      <c r="U7" s="20">
        <v>21</v>
      </c>
      <c r="V7" s="20">
        <v>22</v>
      </c>
      <c r="W7" s="20">
        <v>23</v>
      </c>
    </row>
    <row r="8" ht="32.9" customHeight="1" spans="1:23">
      <c r="A8" s="22"/>
      <c r="B8" s="140"/>
      <c r="C8" s="22" t="s">
        <v>212</v>
      </c>
      <c r="D8" s="22"/>
      <c r="E8" s="22"/>
      <c r="F8" s="22"/>
      <c r="G8" s="22"/>
      <c r="H8" s="22"/>
      <c r="I8" s="141">
        <v>150000</v>
      </c>
      <c r="J8" s="141"/>
      <c r="K8" s="141"/>
      <c r="L8" s="141"/>
      <c r="M8" s="141"/>
      <c r="N8" s="141"/>
      <c r="O8" s="141"/>
      <c r="P8" s="141"/>
      <c r="Q8" s="141"/>
      <c r="R8" s="141">
        <v>150000</v>
      </c>
      <c r="S8" s="141">
        <v>150000</v>
      </c>
      <c r="T8" s="141"/>
      <c r="U8" s="109"/>
      <c r="V8" s="141"/>
      <c r="W8" s="141"/>
    </row>
    <row r="9" ht="32.9" customHeight="1" spans="1:23">
      <c r="A9" s="22" t="s">
        <v>213</v>
      </c>
      <c r="B9" s="140" t="s">
        <v>214</v>
      </c>
      <c r="C9" s="22" t="s">
        <v>212</v>
      </c>
      <c r="D9" s="22" t="s">
        <v>53</v>
      </c>
      <c r="E9" s="22" t="s">
        <v>84</v>
      </c>
      <c r="F9" s="22" t="s">
        <v>85</v>
      </c>
      <c r="G9" s="22" t="s">
        <v>194</v>
      </c>
      <c r="H9" s="22" t="s">
        <v>195</v>
      </c>
      <c r="I9" s="141">
        <v>20000</v>
      </c>
      <c r="J9" s="141"/>
      <c r="K9" s="141"/>
      <c r="L9" s="141"/>
      <c r="M9" s="141"/>
      <c r="N9" s="141"/>
      <c r="O9" s="141"/>
      <c r="P9" s="141"/>
      <c r="Q9" s="141"/>
      <c r="R9" s="141">
        <v>20000</v>
      </c>
      <c r="S9" s="141">
        <v>20000</v>
      </c>
      <c r="T9" s="141"/>
      <c r="U9" s="109"/>
      <c r="V9" s="141"/>
      <c r="W9" s="141"/>
    </row>
    <row r="10" ht="32.9" customHeight="1" spans="1:23">
      <c r="A10" s="22" t="s">
        <v>213</v>
      </c>
      <c r="B10" s="22" t="s">
        <v>214</v>
      </c>
      <c r="C10" s="22" t="s">
        <v>212</v>
      </c>
      <c r="D10" s="22" t="s">
        <v>53</v>
      </c>
      <c r="E10" s="22" t="s">
        <v>84</v>
      </c>
      <c r="F10" s="22" t="s">
        <v>85</v>
      </c>
      <c r="G10" s="22" t="s">
        <v>215</v>
      </c>
      <c r="H10" s="22" t="s">
        <v>216</v>
      </c>
      <c r="I10" s="141">
        <v>10000</v>
      </c>
      <c r="J10" s="141"/>
      <c r="K10" s="141"/>
      <c r="L10" s="141"/>
      <c r="M10" s="141"/>
      <c r="N10" s="141"/>
      <c r="O10" s="141"/>
      <c r="P10" s="141"/>
      <c r="Q10" s="141"/>
      <c r="R10" s="141">
        <v>10000</v>
      </c>
      <c r="S10" s="141">
        <v>10000</v>
      </c>
      <c r="T10" s="141"/>
      <c r="U10" s="109"/>
      <c r="V10" s="141"/>
      <c r="W10" s="141"/>
    </row>
    <row r="11" ht="32.9" customHeight="1" spans="1:23">
      <c r="A11" s="22" t="s">
        <v>213</v>
      </c>
      <c r="B11" s="140" t="s">
        <v>214</v>
      </c>
      <c r="C11" s="22" t="s">
        <v>212</v>
      </c>
      <c r="D11" s="22" t="s">
        <v>53</v>
      </c>
      <c r="E11" s="22" t="s">
        <v>84</v>
      </c>
      <c r="F11" s="22" t="s">
        <v>85</v>
      </c>
      <c r="G11" s="22" t="s">
        <v>217</v>
      </c>
      <c r="H11" s="22" t="s">
        <v>218</v>
      </c>
      <c r="I11" s="141">
        <v>20000</v>
      </c>
      <c r="J11" s="141"/>
      <c r="K11" s="141"/>
      <c r="L11" s="141"/>
      <c r="M11" s="141"/>
      <c r="N11" s="141"/>
      <c r="O11" s="141"/>
      <c r="P11" s="141"/>
      <c r="Q11" s="141"/>
      <c r="R11" s="141">
        <v>20000</v>
      </c>
      <c r="S11" s="141">
        <v>20000</v>
      </c>
      <c r="T11" s="141"/>
      <c r="U11" s="109"/>
      <c r="V11" s="141"/>
      <c r="W11" s="141"/>
    </row>
    <row r="12" ht="32.9" customHeight="1" spans="1:23">
      <c r="A12" s="22" t="s">
        <v>213</v>
      </c>
      <c r="B12" s="140" t="s">
        <v>214</v>
      </c>
      <c r="C12" s="22" t="s">
        <v>212</v>
      </c>
      <c r="D12" s="22" t="s">
        <v>53</v>
      </c>
      <c r="E12" s="22" t="s">
        <v>84</v>
      </c>
      <c r="F12" s="22" t="s">
        <v>85</v>
      </c>
      <c r="G12" s="22" t="s">
        <v>219</v>
      </c>
      <c r="H12" s="22" t="s">
        <v>220</v>
      </c>
      <c r="I12" s="141">
        <v>15000</v>
      </c>
      <c r="J12" s="141"/>
      <c r="K12" s="141"/>
      <c r="L12" s="141"/>
      <c r="M12" s="141"/>
      <c r="N12" s="141"/>
      <c r="O12" s="141"/>
      <c r="P12" s="141"/>
      <c r="Q12" s="141"/>
      <c r="R12" s="141">
        <v>15000</v>
      </c>
      <c r="S12" s="141">
        <v>15000</v>
      </c>
      <c r="T12" s="141"/>
      <c r="U12" s="109"/>
      <c r="V12" s="141"/>
      <c r="W12" s="141"/>
    </row>
    <row r="13" ht="32.9" customHeight="1" spans="1:23">
      <c r="A13" s="22" t="s">
        <v>213</v>
      </c>
      <c r="B13" s="22" t="s">
        <v>214</v>
      </c>
      <c r="C13" s="22" t="s">
        <v>212</v>
      </c>
      <c r="D13" s="22" t="s">
        <v>53</v>
      </c>
      <c r="E13" s="22" t="s">
        <v>84</v>
      </c>
      <c r="F13" s="22" t="s">
        <v>85</v>
      </c>
      <c r="G13" s="22" t="s">
        <v>221</v>
      </c>
      <c r="H13" s="22" t="s">
        <v>222</v>
      </c>
      <c r="I13" s="141">
        <v>5000</v>
      </c>
      <c r="J13" s="141"/>
      <c r="K13" s="141"/>
      <c r="L13" s="141"/>
      <c r="M13" s="141"/>
      <c r="N13" s="141"/>
      <c r="O13" s="141"/>
      <c r="P13" s="141"/>
      <c r="Q13" s="141"/>
      <c r="R13" s="141">
        <v>5000</v>
      </c>
      <c r="S13" s="141">
        <v>5000</v>
      </c>
      <c r="T13" s="141"/>
      <c r="U13" s="109"/>
      <c r="V13" s="141"/>
      <c r="W13" s="141"/>
    </row>
    <row r="14" ht="32.9" customHeight="1" spans="1:23">
      <c r="A14" s="22" t="s">
        <v>213</v>
      </c>
      <c r="B14" s="140" t="s">
        <v>214</v>
      </c>
      <c r="C14" s="22" t="s">
        <v>212</v>
      </c>
      <c r="D14" s="22" t="s">
        <v>53</v>
      </c>
      <c r="E14" s="22" t="s">
        <v>84</v>
      </c>
      <c r="F14" s="22" t="s">
        <v>85</v>
      </c>
      <c r="G14" s="22" t="s">
        <v>223</v>
      </c>
      <c r="H14" s="22" t="s">
        <v>224</v>
      </c>
      <c r="I14" s="141">
        <v>80000</v>
      </c>
      <c r="J14" s="141"/>
      <c r="K14" s="141"/>
      <c r="L14" s="141"/>
      <c r="M14" s="141"/>
      <c r="N14" s="141"/>
      <c r="O14" s="141"/>
      <c r="P14" s="141"/>
      <c r="Q14" s="141"/>
      <c r="R14" s="141">
        <v>80000</v>
      </c>
      <c r="S14" s="141">
        <v>80000</v>
      </c>
      <c r="T14" s="141"/>
      <c r="U14" s="109"/>
      <c r="V14" s="141"/>
      <c r="W14" s="141"/>
    </row>
    <row r="15" ht="32.9" customHeight="1" spans="1:23">
      <c r="A15" s="22"/>
      <c r="B15" s="140"/>
      <c r="C15" s="22" t="s">
        <v>225</v>
      </c>
      <c r="D15" s="22"/>
      <c r="E15" s="22"/>
      <c r="F15" s="22"/>
      <c r="G15" s="22"/>
      <c r="H15" s="22"/>
      <c r="I15" s="141">
        <v>2109000</v>
      </c>
      <c r="J15" s="141"/>
      <c r="K15" s="141"/>
      <c r="L15" s="141"/>
      <c r="M15" s="141"/>
      <c r="N15" s="141"/>
      <c r="O15" s="141"/>
      <c r="P15" s="141"/>
      <c r="Q15" s="141"/>
      <c r="R15" s="141">
        <v>2109000</v>
      </c>
      <c r="S15" s="141">
        <v>2109000</v>
      </c>
      <c r="T15" s="141"/>
      <c r="U15" s="109"/>
      <c r="V15" s="141"/>
      <c r="W15" s="141"/>
    </row>
    <row r="16" ht="32.9" customHeight="1" spans="1:23">
      <c r="A16" s="22" t="s">
        <v>213</v>
      </c>
      <c r="B16" s="140" t="s">
        <v>226</v>
      </c>
      <c r="C16" s="22" t="s">
        <v>225</v>
      </c>
      <c r="D16" s="22" t="s">
        <v>53</v>
      </c>
      <c r="E16" s="22" t="s">
        <v>84</v>
      </c>
      <c r="F16" s="22" t="s">
        <v>85</v>
      </c>
      <c r="G16" s="22" t="s">
        <v>194</v>
      </c>
      <c r="H16" s="22" t="s">
        <v>195</v>
      </c>
      <c r="I16" s="141">
        <v>80000</v>
      </c>
      <c r="J16" s="141"/>
      <c r="K16" s="141"/>
      <c r="L16" s="141"/>
      <c r="M16" s="141"/>
      <c r="N16" s="141"/>
      <c r="O16" s="141"/>
      <c r="P16" s="141"/>
      <c r="Q16" s="141"/>
      <c r="R16" s="141">
        <v>80000</v>
      </c>
      <c r="S16" s="141">
        <v>80000</v>
      </c>
      <c r="T16" s="141"/>
      <c r="U16" s="109"/>
      <c r="V16" s="141"/>
      <c r="W16" s="141"/>
    </row>
    <row r="17" ht="32.9" customHeight="1" spans="1:23">
      <c r="A17" s="22" t="s">
        <v>213</v>
      </c>
      <c r="B17" s="140" t="s">
        <v>226</v>
      </c>
      <c r="C17" s="22" t="s">
        <v>225</v>
      </c>
      <c r="D17" s="22" t="s">
        <v>53</v>
      </c>
      <c r="E17" s="22" t="s">
        <v>84</v>
      </c>
      <c r="F17" s="22" t="s">
        <v>85</v>
      </c>
      <c r="G17" s="22" t="s">
        <v>215</v>
      </c>
      <c r="H17" s="22" t="s">
        <v>216</v>
      </c>
      <c r="I17" s="141">
        <v>90000</v>
      </c>
      <c r="J17" s="141"/>
      <c r="K17" s="141"/>
      <c r="L17" s="141"/>
      <c r="M17" s="141"/>
      <c r="N17" s="141"/>
      <c r="O17" s="141"/>
      <c r="P17" s="141"/>
      <c r="Q17" s="141"/>
      <c r="R17" s="141">
        <v>90000</v>
      </c>
      <c r="S17" s="141">
        <v>90000</v>
      </c>
      <c r="T17" s="141"/>
      <c r="U17" s="109"/>
      <c r="V17" s="141"/>
      <c r="W17" s="141"/>
    </row>
    <row r="18" ht="32.9" customHeight="1" spans="1:23">
      <c r="A18" s="22" t="s">
        <v>213</v>
      </c>
      <c r="B18" s="140" t="s">
        <v>226</v>
      </c>
      <c r="C18" s="22" t="s">
        <v>225</v>
      </c>
      <c r="D18" s="22" t="s">
        <v>53</v>
      </c>
      <c r="E18" s="22" t="s">
        <v>84</v>
      </c>
      <c r="F18" s="22" t="s">
        <v>85</v>
      </c>
      <c r="G18" s="22" t="s">
        <v>227</v>
      </c>
      <c r="H18" s="22" t="s">
        <v>228</v>
      </c>
      <c r="I18" s="141">
        <v>1000</v>
      </c>
      <c r="J18" s="141"/>
      <c r="K18" s="141"/>
      <c r="L18" s="141"/>
      <c r="M18" s="141"/>
      <c r="N18" s="141"/>
      <c r="O18" s="141"/>
      <c r="P18" s="141"/>
      <c r="Q18" s="141"/>
      <c r="R18" s="141">
        <v>1000</v>
      </c>
      <c r="S18" s="141">
        <v>1000</v>
      </c>
      <c r="T18" s="141"/>
      <c r="U18" s="109"/>
      <c r="V18" s="141"/>
      <c r="W18" s="141"/>
    </row>
    <row r="19" ht="32.9" customHeight="1" spans="1:23">
      <c r="A19" s="22" t="s">
        <v>213</v>
      </c>
      <c r="B19" s="140" t="s">
        <v>226</v>
      </c>
      <c r="C19" s="22" t="s">
        <v>225</v>
      </c>
      <c r="D19" s="22" t="s">
        <v>53</v>
      </c>
      <c r="E19" s="22" t="s">
        <v>84</v>
      </c>
      <c r="F19" s="22" t="s">
        <v>85</v>
      </c>
      <c r="G19" s="22" t="s">
        <v>229</v>
      </c>
      <c r="H19" s="22" t="s">
        <v>230</v>
      </c>
      <c r="I19" s="141">
        <v>3500</v>
      </c>
      <c r="J19" s="141"/>
      <c r="K19" s="141"/>
      <c r="L19" s="141"/>
      <c r="M19" s="141"/>
      <c r="N19" s="141"/>
      <c r="O19" s="141"/>
      <c r="P19" s="141"/>
      <c r="Q19" s="141"/>
      <c r="R19" s="141">
        <v>3500</v>
      </c>
      <c r="S19" s="141">
        <v>3500</v>
      </c>
      <c r="T19" s="141"/>
      <c r="U19" s="109"/>
      <c r="V19" s="141"/>
      <c r="W19" s="141"/>
    </row>
    <row r="20" ht="32.9" customHeight="1" spans="1:23">
      <c r="A20" s="22" t="s">
        <v>213</v>
      </c>
      <c r="B20" s="140" t="s">
        <v>226</v>
      </c>
      <c r="C20" s="22" t="s">
        <v>225</v>
      </c>
      <c r="D20" s="22" t="s">
        <v>53</v>
      </c>
      <c r="E20" s="22" t="s">
        <v>84</v>
      </c>
      <c r="F20" s="22" t="s">
        <v>85</v>
      </c>
      <c r="G20" s="22" t="s">
        <v>231</v>
      </c>
      <c r="H20" s="22" t="s">
        <v>232</v>
      </c>
      <c r="I20" s="141">
        <v>18000</v>
      </c>
      <c r="J20" s="141"/>
      <c r="K20" s="141"/>
      <c r="L20" s="141"/>
      <c r="M20" s="141"/>
      <c r="N20" s="141"/>
      <c r="O20" s="141"/>
      <c r="P20" s="141"/>
      <c r="Q20" s="141"/>
      <c r="R20" s="141">
        <v>18000</v>
      </c>
      <c r="S20" s="141">
        <v>18000</v>
      </c>
      <c r="T20" s="141"/>
      <c r="U20" s="109"/>
      <c r="V20" s="141"/>
      <c r="W20" s="141"/>
    </row>
    <row r="21" ht="32.9" customHeight="1" spans="1:23">
      <c r="A21" s="22" t="s">
        <v>213</v>
      </c>
      <c r="B21" s="140" t="s">
        <v>226</v>
      </c>
      <c r="C21" s="22" t="s">
        <v>225</v>
      </c>
      <c r="D21" s="22" t="s">
        <v>53</v>
      </c>
      <c r="E21" s="22" t="s">
        <v>84</v>
      </c>
      <c r="F21" s="22" t="s">
        <v>85</v>
      </c>
      <c r="G21" s="22" t="s">
        <v>233</v>
      </c>
      <c r="H21" s="22" t="s">
        <v>234</v>
      </c>
      <c r="I21" s="141">
        <v>30000</v>
      </c>
      <c r="J21" s="141"/>
      <c r="K21" s="141"/>
      <c r="L21" s="141"/>
      <c r="M21" s="141"/>
      <c r="N21" s="141"/>
      <c r="O21" s="141"/>
      <c r="P21" s="141"/>
      <c r="Q21" s="141"/>
      <c r="R21" s="141">
        <v>30000</v>
      </c>
      <c r="S21" s="141">
        <v>30000</v>
      </c>
      <c r="T21" s="141"/>
      <c r="U21" s="109"/>
      <c r="V21" s="141"/>
      <c r="W21" s="141"/>
    </row>
    <row r="22" ht="32.9" customHeight="1" spans="1:23">
      <c r="A22" s="22" t="s">
        <v>213</v>
      </c>
      <c r="B22" s="140" t="s">
        <v>226</v>
      </c>
      <c r="C22" s="22" t="s">
        <v>225</v>
      </c>
      <c r="D22" s="22" t="s">
        <v>53</v>
      </c>
      <c r="E22" s="22" t="s">
        <v>84</v>
      </c>
      <c r="F22" s="22" t="s">
        <v>85</v>
      </c>
      <c r="G22" s="22" t="s">
        <v>235</v>
      </c>
      <c r="H22" s="22" t="s">
        <v>236</v>
      </c>
      <c r="I22" s="141">
        <v>30000</v>
      </c>
      <c r="J22" s="141"/>
      <c r="K22" s="141"/>
      <c r="L22" s="141"/>
      <c r="M22" s="141"/>
      <c r="N22" s="141"/>
      <c r="O22" s="141"/>
      <c r="P22" s="141"/>
      <c r="Q22" s="141"/>
      <c r="R22" s="141">
        <v>30000</v>
      </c>
      <c r="S22" s="141">
        <v>30000</v>
      </c>
      <c r="T22" s="141"/>
      <c r="U22" s="109"/>
      <c r="V22" s="141"/>
      <c r="W22" s="141"/>
    </row>
    <row r="23" ht="32.9" customHeight="1" spans="1:23">
      <c r="A23" s="22" t="s">
        <v>213</v>
      </c>
      <c r="B23" s="140" t="s">
        <v>226</v>
      </c>
      <c r="C23" s="22" t="s">
        <v>225</v>
      </c>
      <c r="D23" s="22" t="s">
        <v>53</v>
      </c>
      <c r="E23" s="22" t="s">
        <v>84</v>
      </c>
      <c r="F23" s="22" t="s">
        <v>85</v>
      </c>
      <c r="G23" s="22" t="s">
        <v>237</v>
      </c>
      <c r="H23" s="22" t="s">
        <v>238</v>
      </c>
      <c r="I23" s="141">
        <v>100000</v>
      </c>
      <c r="J23" s="141"/>
      <c r="K23" s="141"/>
      <c r="L23" s="141"/>
      <c r="M23" s="141"/>
      <c r="N23" s="141"/>
      <c r="O23" s="141"/>
      <c r="P23" s="141"/>
      <c r="Q23" s="141"/>
      <c r="R23" s="141">
        <v>100000</v>
      </c>
      <c r="S23" s="141">
        <v>100000</v>
      </c>
      <c r="T23" s="141"/>
      <c r="U23" s="109"/>
      <c r="V23" s="141"/>
      <c r="W23" s="141"/>
    </row>
    <row r="24" ht="32.9" customHeight="1" spans="1:23">
      <c r="A24" s="22" t="s">
        <v>213</v>
      </c>
      <c r="B24" s="140" t="s">
        <v>226</v>
      </c>
      <c r="C24" s="22" t="s">
        <v>225</v>
      </c>
      <c r="D24" s="22" t="s">
        <v>53</v>
      </c>
      <c r="E24" s="22" t="s">
        <v>84</v>
      </c>
      <c r="F24" s="22" t="s">
        <v>85</v>
      </c>
      <c r="G24" s="22" t="s">
        <v>239</v>
      </c>
      <c r="H24" s="22" t="s">
        <v>240</v>
      </c>
      <c r="I24" s="141">
        <v>50000</v>
      </c>
      <c r="J24" s="141"/>
      <c r="K24" s="141"/>
      <c r="L24" s="141"/>
      <c r="M24" s="141"/>
      <c r="N24" s="141"/>
      <c r="O24" s="141"/>
      <c r="P24" s="141"/>
      <c r="Q24" s="141"/>
      <c r="R24" s="141">
        <v>50000</v>
      </c>
      <c r="S24" s="141">
        <v>50000</v>
      </c>
      <c r="T24" s="141"/>
      <c r="U24" s="109"/>
      <c r="V24" s="141"/>
      <c r="W24" s="141"/>
    </row>
    <row r="25" ht="32.9" customHeight="1" spans="1:23">
      <c r="A25" s="22" t="s">
        <v>213</v>
      </c>
      <c r="B25" s="140" t="s">
        <v>226</v>
      </c>
      <c r="C25" s="22" t="s">
        <v>225</v>
      </c>
      <c r="D25" s="22" t="s">
        <v>53</v>
      </c>
      <c r="E25" s="22" t="s">
        <v>84</v>
      </c>
      <c r="F25" s="22" t="s">
        <v>85</v>
      </c>
      <c r="G25" s="22" t="s">
        <v>241</v>
      </c>
      <c r="H25" s="22" t="s">
        <v>242</v>
      </c>
      <c r="I25" s="141">
        <v>10000</v>
      </c>
      <c r="J25" s="141"/>
      <c r="K25" s="141"/>
      <c r="L25" s="141"/>
      <c r="M25" s="141"/>
      <c r="N25" s="141"/>
      <c r="O25" s="141"/>
      <c r="P25" s="141"/>
      <c r="Q25" s="141"/>
      <c r="R25" s="141">
        <v>10000</v>
      </c>
      <c r="S25" s="141">
        <v>10000</v>
      </c>
      <c r="T25" s="141"/>
      <c r="U25" s="109"/>
      <c r="V25" s="141"/>
      <c r="W25" s="141"/>
    </row>
    <row r="26" ht="32.9" customHeight="1" spans="1:23">
      <c r="A26" s="22" t="s">
        <v>213</v>
      </c>
      <c r="B26" s="140" t="s">
        <v>226</v>
      </c>
      <c r="C26" s="22" t="s">
        <v>225</v>
      </c>
      <c r="D26" s="22" t="s">
        <v>53</v>
      </c>
      <c r="E26" s="22" t="s">
        <v>84</v>
      </c>
      <c r="F26" s="22" t="s">
        <v>85</v>
      </c>
      <c r="G26" s="22" t="s">
        <v>243</v>
      </c>
      <c r="H26" s="22" t="s">
        <v>244</v>
      </c>
      <c r="I26" s="141">
        <v>1320000</v>
      </c>
      <c r="J26" s="141"/>
      <c r="K26" s="141"/>
      <c r="L26" s="141"/>
      <c r="M26" s="141"/>
      <c r="N26" s="141"/>
      <c r="O26" s="141"/>
      <c r="P26" s="141"/>
      <c r="Q26" s="141"/>
      <c r="R26" s="141">
        <v>1320000</v>
      </c>
      <c r="S26" s="141">
        <v>1320000</v>
      </c>
      <c r="T26" s="141"/>
      <c r="U26" s="109"/>
      <c r="V26" s="141"/>
      <c r="W26" s="141"/>
    </row>
    <row r="27" ht="32.9" customHeight="1" spans="1:23">
      <c r="A27" s="22" t="s">
        <v>213</v>
      </c>
      <c r="B27" s="140" t="s">
        <v>226</v>
      </c>
      <c r="C27" s="22" t="s">
        <v>225</v>
      </c>
      <c r="D27" s="22" t="s">
        <v>53</v>
      </c>
      <c r="E27" s="22" t="s">
        <v>84</v>
      </c>
      <c r="F27" s="22" t="s">
        <v>85</v>
      </c>
      <c r="G27" s="22" t="s">
        <v>217</v>
      </c>
      <c r="H27" s="22" t="s">
        <v>218</v>
      </c>
      <c r="I27" s="141">
        <v>1000</v>
      </c>
      <c r="J27" s="141"/>
      <c r="K27" s="141"/>
      <c r="L27" s="141"/>
      <c r="M27" s="141"/>
      <c r="N27" s="141"/>
      <c r="O27" s="141"/>
      <c r="P27" s="141"/>
      <c r="Q27" s="141"/>
      <c r="R27" s="141">
        <v>1000</v>
      </c>
      <c r="S27" s="141">
        <v>1000</v>
      </c>
      <c r="T27" s="141"/>
      <c r="U27" s="109"/>
      <c r="V27" s="141"/>
      <c r="W27" s="141"/>
    </row>
    <row r="28" ht="32.9" customHeight="1" spans="1:23">
      <c r="A28" s="22" t="s">
        <v>213</v>
      </c>
      <c r="B28" s="140" t="s">
        <v>226</v>
      </c>
      <c r="C28" s="22" t="s">
        <v>225</v>
      </c>
      <c r="D28" s="22" t="s">
        <v>53</v>
      </c>
      <c r="E28" s="22" t="s">
        <v>84</v>
      </c>
      <c r="F28" s="22" t="s">
        <v>85</v>
      </c>
      <c r="G28" s="22" t="s">
        <v>245</v>
      </c>
      <c r="H28" s="22" t="s">
        <v>246</v>
      </c>
      <c r="I28" s="141">
        <v>5000</v>
      </c>
      <c r="J28" s="141"/>
      <c r="K28" s="141"/>
      <c r="L28" s="141"/>
      <c r="M28" s="141"/>
      <c r="N28" s="141"/>
      <c r="O28" s="141"/>
      <c r="P28" s="141"/>
      <c r="Q28" s="141"/>
      <c r="R28" s="141">
        <v>5000</v>
      </c>
      <c r="S28" s="141">
        <v>5000</v>
      </c>
      <c r="T28" s="141"/>
      <c r="U28" s="109"/>
      <c r="V28" s="141"/>
      <c r="W28" s="141"/>
    </row>
    <row r="29" ht="32.9" customHeight="1" spans="1:23">
      <c r="A29" s="22" t="s">
        <v>213</v>
      </c>
      <c r="B29" s="140" t="s">
        <v>226</v>
      </c>
      <c r="C29" s="22" t="s">
        <v>225</v>
      </c>
      <c r="D29" s="22" t="s">
        <v>53</v>
      </c>
      <c r="E29" s="22" t="s">
        <v>84</v>
      </c>
      <c r="F29" s="22" t="s">
        <v>85</v>
      </c>
      <c r="G29" s="22" t="s">
        <v>247</v>
      </c>
      <c r="H29" s="22" t="s">
        <v>248</v>
      </c>
      <c r="I29" s="141">
        <v>150000</v>
      </c>
      <c r="J29" s="141"/>
      <c r="K29" s="141"/>
      <c r="L29" s="141"/>
      <c r="M29" s="141"/>
      <c r="N29" s="141"/>
      <c r="O29" s="141"/>
      <c r="P29" s="141"/>
      <c r="Q29" s="141"/>
      <c r="R29" s="141">
        <v>150000</v>
      </c>
      <c r="S29" s="141">
        <v>150000</v>
      </c>
      <c r="T29" s="141"/>
      <c r="U29" s="109"/>
      <c r="V29" s="141"/>
      <c r="W29" s="141"/>
    </row>
    <row r="30" ht="32.9" customHeight="1" spans="1:23">
      <c r="A30" s="22" t="s">
        <v>213</v>
      </c>
      <c r="B30" s="140" t="s">
        <v>226</v>
      </c>
      <c r="C30" s="22" t="s">
        <v>225</v>
      </c>
      <c r="D30" s="22" t="s">
        <v>53</v>
      </c>
      <c r="E30" s="22" t="s">
        <v>84</v>
      </c>
      <c r="F30" s="22" t="s">
        <v>85</v>
      </c>
      <c r="G30" s="22" t="s">
        <v>198</v>
      </c>
      <c r="H30" s="22" t="s">
        <v>197</v>
      </c>
      <c r="I30" s="141">
        <v>65000</v>
      </c>
      <c r="J30" s="141"/>
      <c r="K30" s="141"/>
      <c r="L30" s="141"/>
      <c r="M30" s="141"/>
      <c r="N30" s="141"/>
      <c r="O30" s="141"/>
      <c r="P30" s="141"/>
      <c r="Q30" s="141"/>
      <c r="R30" s="141">
        <v>65000</v>
      </c>
      <c r="S30" s="141">
        <v>65000</v>
      </c>
      <c r="T30" s="141"/>
      <c r="U30" s="109"/>
      <c r="V30" s="141"/>
      <c r="W30" s="141"/>
    </row>
    <row r="31" ht="32.9" customHeight="1" spans="1:23">
      <c r="A31" s="22" t="s">
        <v>213</v>
      </c>
      <c r="B31" s="140" t="s">
        <v>226</v>
      </c>
      <c r="C31" s="22" t="s">
        <v>225</v>
      </c>
      <c r="D31" s="22" t="s">
        <v>53</v>
      </c>
      <c r="E31" s="22" t="s">
        <v>84</v>
      </c>
      <c r="F31" s="22" t="s">
        <v>85</v>
      </c>
      <c r="G31" s="22" t="s">
        <v>219</v>
      </c>
      <c r="H31" s="22" t="s">
        <v>220</v>
      </c>
      <c r="I31" s="141">
        <v>500</v>
      </c>
      <c r="J31" s="141"/>
      <c r="K31" s="141"/>
      <c r="L31" s="141"/>
      <c r="M31" s="141"/>
      <c r="N31" s="141"/>
      <c r="O31" s="141"/>
      <c r="P31" s="141"/>
      <c r="Q31" s="141"/>
      <c r="R31" s="141">
        <v>500</v>
      </c>
      <c r="S31" s="141">
        <v>500</v>
      </c>
      <c r="T31" s="141"/>
      <c r="U31" s="109"/>
      <c r="V31" s="141"/>
      <c r="W31" s="141"/>
    </row>
    <row r="32" ht="32.9" customHeight="1" spans="1:23">
      <c r="A32" s="22" t="s">
        <v>213</v>
      </c>
      <c r="B32" s="140" t="s">
        <v>226</v>
      </c>
      <c r="C32" s="22" t="s">
        <v>225</v>
      </c>
      <c r="D32" s="22" t="s">
        <v>53</v>
      </c>
      <c r="E32" s="22" t="s">
        <v>84</v>
      </c>
      <c r="F32" s="22" t="s">
        <v>85</v>
      </c>
      <c r="G32" s="22" t="s">
        <v>221</v>
      </c>
      <c r="H32" s="22" t="s">
        <v>222</v>
      </c>
      <c r="I32" s="141">
        <v>5000</v>
      </c>
      <c r="J32" s="141"/>
      <c r="K32" s="141"/>
      <c r="L32" s="141"/>
      <c r="M32" s="141"/>
      <c r="N32" s="141"/>
      <c r="O32" s="141"/>
      <c r="P32" s="141"/>
      <c r="Q32" s="141"/>
      <c r="R32" s="141">
        <v>5000</v>
      </c>
      <c r="S32" s="141">
        <v>5000</v>
      </c>
      <c r="T32" s="141"/>
      <c r="U32" s="109"/>
      <c r="V32" s="141"/>
      <c r="W32" s="141"/>
    </row>
    <row r="33" ht="32.9" customHeight="1" spans="1:23">
      <c r="A33" s="22" t="s">
        <v>213</v>
      </c>
      <c r="B33" s="140" t="s">
        <v>226</v>
      </c>
      <c r="C33" s="22" t="s">
        <v>225</v>
      </c>
      <c r="D33" s="22" t="s">
        <v>53</v>
      </c>
      <c r="E33" s="22" t="s">
        <v>84</v>
      </c>
      <c r="F33" s="22" t="s">
        <v>85</v>
      </c>
      <c r="G33" s="22" t="s">
        <v>223</v>
      </c>
      <c r="H33" s="22" t="s">
        <v>224</v>
      </c>
      <c r="I33" s="141">
        <v>20000</v>
      </c>
      <c r="J33" s="141"/>
      <c r="K33" s="141"/>
      <c r="L33" s="141"/>
      <c r="M33" s="141"/>
      <c r="N33" s="141"/>
      <c r="O33" s="141"/>
      <c r="P33" s="141"/>
      <c r="Q33" s="141"/>
      <c r="R33" s="141">
        <v>20000</v>
      </c>
      <c r="S33" s="141">
        <v>20000</v>
      </c>
      <c r="T33" s="141"/>
      <c r="U33" s="109"/>
      <c r="V33" s="141"/>
      <c r="W33" s="141"/>
    </row>
    <row r="34" ht="32.9" customHeight="1" spans="1:23">
      <c r="A34" s="22" t="s">
        <v>213</v>
      </c>
      <c r="B34" s="140" t="s">
        <v>226</v>
      </c>
      <c r="C34" s="22" t="s">
        <v>225</v>
      </c>
      <c r="D34" s="22" t="s">
        <v>53</v>
      </c>
      <c r="E34" s="22" t="s">
        <v>84</v>
      </c>
      <c r="F34" s="22" t="s">
        <v>85</v>
      </c>
      <c r="G34" s="22" t="s">
        <v>249</v>
      </c>
      <c r="H34" s="22" t="s">
        <v>250</v>
      </c>
      <c r="I34" s="141">
        <v>100000</v>
      </c>
      <c r="J34" s="141"/>
      <c r="K34" s="141"/>
      <c r="L34" s="141"/>
      <c r="M34" s="141"/>
      <c r="N34" s="141"/>
      <c r="O34" s="141"/>
      <c r="P34" s="141"/>
      <c r="Q34" s="141"/>
      <c r="R34" s="141">
        <v>100000</v>
      </c>
      <c r="S34" s="141">
        <v>100000</v>
      </c>
      <c r="T34" s="141"/>
      <c r="U34" s="109"/>
      <c r="V34" s="141"/>
      <c r="W34" s="141"/>
    </row>
    <row r="35" ht="32.9" customHeight="1" spans="1:23">
      <c r="A35" s="22" t="s">
        <v>213</v>
      </c>
      <c r="B35" s="140" t="s">
        <v>226</v>
      </c>
      <c r="C35" s="22" t="s">
        <v>225</v>
      </c>
      <c r="D35" s="22" t="s">
        <v>53</v>
      </c>
      <c r="E35" s="22" t="s">
        <v>84</v>
      </c>
      <c r="F35" s="22" t="s">
        <v>85</v>
      </c>
      <c r="G35" s="22" t="s">
        <v>251</v>
      </c>
      <c r="H35" s="22" t="s">
        <v>252</v>
      </c>
      <c r="I35" s="141">
        <v>20000</v>
      </c>
      <c r="J35" s="141"/>
      <c r="K35" s="141"/>
      <c r="L35" s="141"/>
      <c r="M35" s="141"/>
      <c r="N35" s="141"/>
      <c r="O35" s="141"/>
      <c r="P35" s="141"/>
      <c r="Q35" s="141"/>
      <c r="R35" s="141">
        <v>20000</v>
      </c>
      <c r="S35" s="141">
        <v>20000</v>
      </c>
      <c r="T35" s="141"/>
      <c r="U35" s="109"/>
      <c r="V35" s="141"/>
      <c r="W35" s="141"/>
    </row>
    <row r="36" ht="32.9" customHeight="1" spans="1:23">
      <c r="A36" s="22" t="s">
        <v>213</v>
      </c>
      <c r="B36" s="140" t="s">
        <v>226</v>
      </c>
      <c r="C36" s="22" t="s">
        <v>225</v>
      </c>
      <c r="D36" s="22" t="s">
        <v>53</v>
      </c>
      <c r="E36" s="22" t="s">
        <v>84</v>
      </c>
      <c r="F36" s="22" t="s">
        <v>85</v>
      </c>
      <c r="G36" s="22" t="s">
        <v>253</v>
      </c>
      <c r="H36" s="22" t="s">
        <v>254</v>
      </c>
      <c r="I36" s="141">
        <v>10000</v>
      </c>
      <c r="J36" s="141"/>
      <c r="K36" s="141"/>
      <c r="L36" s="141"/>
      <c r="M36" s="141"/>
      <c r="N36" s="141"/>
      <c r="O36" s="141"/>
      <c r="P36" s="141"/>
      <c r="Q36" s="141"/>
      <c r="R36" s="141">
        <v>10000</v>
      </c>
      <c r="S36" s="141">
        <v>10000</v>
      </c>
      <c r="T36" s="141"/>
      <c r="U36" s="109"/>
      <c r="V36" s="141"/>
      <c r="W36" s="141"/>
    </row>
    <row r="37" ht="32.9" customHeight="1" spans="1:23">
      <c r="A37" s="22"/>
      <c r="B37" s="140"/>
      <c r="C37" s="22" t="s">
        <v>255</v>
      </c>
      <c r="D37" s="22"/>
      <c r="E37" s="22"/>
      <c r="F37" s="22"/>
      <c r="G37" s="22"/>
      <c r="H37" s="22"/>
      <c r="I37" s="141">
        <v>30000</v>
      </c>
      <c r="J37" s="141">
        <v>30000</v>
      </c>
      <c r="K37" s="141">
        <v>30000</v>
      </c>
      <c r="L37" s="141"/>
      <c r="M37" s="141"/>
      <c r="N37" s="141"/>
      <c r="O37" s="141"/>
      <c r="P37" s="141"/>
      <c r="Q37" s="141"/>
      <c r="R37" s="141"/>
      <c r="S37" s="141"/>
      <c r="T37" s="141"/>
      <c r="U37" s="109"/>
      <c r="V37" s="141"/>
      <c r="W37" s="141"/>
    </row>
    <row r="38" ht="32.9" customHeight="1" spans="1:23">
      <c r="A38" s="22" t="s">
        <v>256</v>
      </c>
      <c r="B38" s="140" t="s">
        <v>257</v>
      </c>
      <c r="C38" s="22" t="s">
        <v>255</v>
      </c>
      <c r="D38" s="22" t="s">
        <v>53</v>
      </c>
      <c r="E38" s="22" t="s">
        <v>90</v>
      </c>
      <c r="F38" s="22" t="s">
        <v>91</v>
      </c>
      <c r="G38" s="22" t="s">
        <v>245</v>
      </c>
      <c r="H38" s="22" t="s">
        <v>246</v>
      </c>
      <c r="I38" s="141">
        <v>30000</v>
      </c>
      <c r="J38" s="141">
        <v>30000</v>
      </c>
      <c r="K38" s="141">
        <v>30000</v>
      </c>
      <c r="L38" s="141"/>
      <c r="M38" s="141"/>
      <c r="N38" s="141"/>
      <c r="O38" s="141"/>
      <c r="P38" s="141"/>
      <c r="Q38" s="141"/>
      <c r="R38" s="141"/>
      <c r="S38" s="141"/>
      <c r="T38" s="141"/>
      <c r="U38" s="109"/>
      <c r="V38" s="141"/>
      <c r="W38" s="141"/>
    </row>
    <row r="39" ht="32.9" customHeight="1" spans="1:23">
      <c r="A39" s="22"/>
      <c r="B39" s="140"/>
      <c r="C39" s="22" t="s">
        <v>258</v>
      </c>
      <c r="D39" s="22"/>
      <c r="E39" s="22"/>
      <c r="F39" s="22"/>
      <c r="G39" s="22"/>
      <c r="H39" s="22"/>
      <c r="I39" s="141">
        <v>10000</v>
      </c>
      <c r="J39" s="141">
        <v>10000</v>
      </c>
      <c r="K39" s="141">
        <v>10000</v>
      </c>
      <c r="L39" s="141"/>
      <c r="M39" s="141"/>
      <c r="N39" s="141"/>
      <c r="O39" s="141"/>
      <c r="P39" s="141"/>
      <c r="Q39" s="141"/>
      <c r="R39" s="141"/>
      <c r="S39" s="141"/>
      <c r="T39" s="141"/>
      <c r="U39" s="109"/>
      <c r="V39" s="141"/>
      <c r="W39" s="141"/>
    </row>
    <row r="40" ht="32.9" customHeight="1" spans="1:23">
      <c r="A40" s="22" t="s">
        <v>256</v>
      </c>
      <c r="B40" s="140" t="s">
        <v>259</v>
      </c>
      <c r="C40" s="22" t="s">
        <v>258</v>
      </c>
      <c r="D40" s="22" t="s">
        <v>53</v>
      </c>
      <c r="E40" s="22" t="s">
        <v>90</v>
      </c>
      <c r="F40" s="22" t="s">
        <v>91</v>
      </c>
      <c r="G40" s="22" t="s">
        <v>245</v>
      </c>
      <c r="H40" s="22" t="s">
        <v>246</v>
      </c>
      <c r="I40" s="141">
        <v>10000</v>
      </c>
      <c r="J40" s="141">
        <v>10000</v>
      </c>
      <c r="K40" s="141">
        <v>10000</v>
      </c>
      <c r="L40" s="141"/>
      <c r="M40" s="141"/>
      <c r="N40" s="141"/>
      <c r="O40" s="141"/>
      <c r="P40" s="141"/>
      <c r="Q40" s="141"/>
      <c r="R40" s="141"/>
      <c r="S40" s="141"/>
      <c r="T40" s="141"/>
      <c r="U40" s="109"/>
      <c r="V40" s="141"/>
      <c r="W40" s="141"/>
    </row>
    <row r="41" ht="32.9" customHeight="1" spans="1:23">
      <c r="A41" s="22"/>
      <c r="B41" s="140"/>
      <c r="C41" s="22" t="s">
        <v>260</v>
      </c>
      <c r="D41" s="22"/>
      <c r="E41" s="22"/>
      <c r="F41" s="22"/>
      <c r="G41" s="22"/>
      <c r="H41" s="22"/>
      <c r="I41" s="141">
        <v>912.24</v>
      </c>
      <c r="J41" s="141">
        <v>912.24</v>
      </c>
      <c r="K41" s="141">
        <v>912.24</v>
      </c>
      <c r="L41" s="141"/>
      <c r="M41" s="141"/>
      <c r="N41" s="141"/>
      <c r="O41" s="141"/>
      <c r="P41" s="141"/>
      <c r="Q41" s="141"/>
      <c r="R41" s="141"/>
      <c r="S41" s="141"/>
      <c r="T41" s="141"/>
      <c r="U41" s="109"/>
      <c r="V41" s="141"/>
      <c r="W41" s="141"/>
    </row>
    <row r="42" ht="32.9" customHeight="1" spans="1:23">
      <c r="A42" s="22" t="s">
        <v>213</v>
      </c>
      <c r="B42" s="140" t="s">
        <v>261</v>
      </c>
      <c r="C42" s="22" t="s">
        <v>260</v>
      </c>
      <c r="D42" s="22" t="s">
        <v>53</v>
      </c>
      <c r="E42" s="22" t="s">
        <v>102</v>
      </c>
      <c r="F42" s="22" t="s">
        <v>101</v>
      </c>
      <c r="G42" s="22" t="s">
        <v>245</v>
      </c>
      <c r="H42" s="22" t="s">
        <v>246</v>
      </c>
      <c r="I42" s="141">
        <v>912.24</v>
      </c>
      <c r="J42" s="141">
        <v>912.24</v>
      </c>
      <c r="K42" s="141">
        <v>912.24</v>
      </c>
      <c r="L42" s="141"/>
      <c r="M42" s="141"/>
      <c r="N42" s="141"/>
      <c r="O42" s="141"/>
      <c r="P42" s="141"/>
      <c r="Q42" s="141"/>
      <c r="R42" s="141"/>
      <c r="S42" s="141"/>
      <c r="T42" s="141"/>
      <c r="U42" s="109"/>
      <c r="V42" s="141"/>
      <c r="W42" s="141"/>
    </row>
    <row r="43" ht="32.9" customHeight="1" spans="1:23">
      <c r="A43" s="22"/>
      <c r="B43" s="140"/>
      <c r="C43" s="22" t="s">
        <v>262</v>
      </c>
      <c r="D43" s="22"/>
      <c r="E43" s="22"/>
      <c r="F43" s="22"/>
      <c r="G43" s="22"/>
      <c r="H43" s="22"/>
      <c r="I43" s="141">
        <v>390.96</v>
      </c>
      <c r="J43" s="141">
        <v>390.96</v>
      </c>
      <c r="K43" s="141">
        <v>390.96</v>
      </c>
      <c r="L43" s="141"/>
      <c r="M43" s="141"/>
      <c r="N43" s="141"/>
      <c r="O43" s="141"/>
      <c r="P43" s="141"/>
      <c r="Q43" s="141"/>
      <c r="R43" s="141"/>
      <c r="S43" s="141"/>
      <c r="T43" s="141"/>
      <c r="U43" s="109"/>
      <c r="V43" s="141"/>
      <c r="W43" s="141"/>
    </row>
    <row r="44" ht="32.9" customHeight="1" spans="1:23">
      <c r="A44" s="22" t="s">
        <v>213</v>
      </c>
      <c r="B44" s="140" t="s">
        <v>263</v>
      </c>
      <c r="C44" s="22" t="s">
        <v>262</v>
      </c>
      <c r="D44" s="22" t="s">
        <v>53</v>
      </c>
      <c r="E44" s="22" t="s">
        <v>102</v>
      </c>
      <c r="F44" s="22" t="s">
        <v>101</v>
      </c>
      <c r="G44" s="22" t="s">
        <v>245</v>
      </c>
      <c r="H44" s="22" t="s">
        <v>246</v>
      </c>
      <c r="I44" s="141">
        <v>390.96</v>
      </c>
      <c r="J44" s="141">
        <v>390.96</v>
      </c>
      <c r="K44" s="141">
        <v>390.96</v>
      </c>
      <c r="L44" s="141"/>
      <c r="M44" s="141"/>
      <c r="N44" s="141"/>
      <c r="O44" s="141"/>
      <c r="P44" s="141"/>
      <c r="Q44" s="141"/>
      <c r="R44" s="141"/>
      <c r="S44" s="141"/>
      <c r="T44" s="141"/>
      <c r="U44" s="109"/>
      <c r="V44" s="141"/>
      <c r="W44" s="141"/>
    </row>
    <row r="45" ht="40" customHeight="1" spans="1:23">
      <c r="A45" s="22"/>
      <c r="B45" s="140"/>
      <c r="C45" s="22" t="s">
        <v>264</v>
      </c>
      <c r="D45" s="22"/>
      <c r="E45" s="22"/>
      <c r="F45" s="22"/>
      <c r="G45" s="22"/>
      <c r="H45" s="22"/>
      <c r="I45" s="141">
        <v>11030</v>
      </c>
      <c r="J45" s="141">
        <v>11030</v>
      </c>
      <c r="K45" s="141">
        <v>11030</v>
      </c>
      <c r="L45" s="141"/>
      <c r="M45" s="141"/>
      <c r="N45" s="141"/>
      <c r="O45" s="141"/>
      <c r="P45" s="141"/>
      <c r="Q45" s="141"/>
      <c r="R45" s="141"/>
      <c r="S45" s="141"/>
      <c r="T45" s="141"/>
      <c r="U45" s="109"/>
      <c r="V45" s="141"/>
      <c r="W45" s="141"/>
    </row>
    <row r="46" ht="39" customHeight="1" spans="1:23">
      <c r="A46" s="22" t="s">
        <v>213</v>
      </c>
      <c r="B46" s="140" t="s">
        <v>265</v>
      </c>
      <c r="C46" s="22" t="s">
        <v>264</v>
      </c>
      <c r="D46" s="22" t="s">
        <v>53</v>
      </c>
      <c r="E46" s="22" t="s">
        <v>86</v>
      </c>
      <c r="F46" s="22" t="s">
        <v>87</v>
      </c>
      <c r="G46" s="22" t="s">
        <v>194</v>
      </c>
      <c r="H46" s="22" t="s">
        <v>195</v>
      </c>
      <c r="I46" s="141">
        <v>11030</v>
      </c>
      <c r="J46" s="141">
        <v>11030</v>
      </c>
      <c r="K46" s="141">
        <v>11030</v>
      </c>
      <c r="L46" s="141"/>
      <c r="M46" s="141"/>
      <c r="N46" s="141"/>
      <c r="O46" s="141"/>
      <c r="P46" s="141"/>
      <c r="Q46" s="141"/>
      <c r="R46" s="141"/>
      <c r="S46" s="141"/>
      <c r="T46" s="141"/>
      <c r="U46" s="109"/>
      <c r="V46" s="141"/>
      <c r="W46" s="141"/>
    </row>
    <row r="47" s="1" customFormat="1" ht="18.75" customHeight="1" spans="1:23">
      <c r="A47" s="142" t="s">
        <v>39</v>
      </c>
      <c r="B47" s="143"/>
      <c r="C47" s="143"/>
      <c r="D47" s="143"/>
      <c r="E47" s="143"/>
      <c r="F47" s="143"/>
      <c r="G47" s="143"/>
      <c r="H47" s="144"/>
      <c r="I47" s="145">
        <v>2311333.2</v>
      </c>
      <c r="J47" s="145">
        <v>52333.2</v>
      </c>
      <c r="K47" s="145">
        <v>52333.2</v>
      </c>
      <c r="L47" s="145"/>
      <c r="M47" s="145"/>
      <c r="N47" s="145"/>
      <c r="O47" s="145"/>
      <c r="P47" s="145"/>
      <c r="Q47" s="145"/>
      <c r="R47" s="145">
        <v>2259000</v>
      </c>
      <c r="S47" s="145">
        <v>2259000</v>
      </c>
      <c r="T47" s="145"/>
      <c r="U47" s="114"/>
      <c r="V47" s="145"/>
      <c r="W47" s="145"/>
    </row>
  </sheetData>
  <mergeCells count="28">
    <mergeCell ref="A2:W2"/>
    <mergeCell ref="A3:I3"/>
    <mergeCell ref="J4:M4"/>
    <mergeCell ref="N4:P4"/>
    <mergeCell ref="R4:W4"/>
    <mergeCell ref="J5:K5"/>
    <mergeCell ref="A47:H4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 footer="0.5"/>
  <pageSetup paperSize="9" scale="64"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4"/>
  <sheetViews>
    <sheetView showZeros="0" topLeftCell="A39" workbookViewId="0">
      <selection activeCell="B76" sqref="B76"/>
    </sheetView>
  </sheetViews>
  <sheetFormatPr defaultColWidth="9.14166666666667" defaultRowHeight="12" customHeight="1"/>
  <cols>
    <col min="1" max="2" width="24.8833333333333"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J1" s="63" t="s">
        <v>266</v>
      </c>
    </row>
    <row r="2" ht="28.5" customHeight="1" spans="1:10">
      <c r="A2" s="64" t="s">
        <v>267</v>
      </c>
      <c r="B2" s="29"/>
      <c r="C2" s="29"/>
      <c r="D2" s="29"/>
      <c r="E2" s="29"/>
      <c r="F2" s="65"/>
      <c r="G2" s="29"/>
      <c r="H2" s="65"/>
      <c r="I2" s="65"/>
      <c r="J2" s="29"/>
    </row>
    <row r="3" ht="15" customHeight="1" spans="1:10">
      <c r="A3" s="219" t="s">
        <v>2</v>
      </c>
    </row>
    <row r="4" ht="14.25" customHeight="1" spans="1:10">
      <c r="A4" s="66" t="s">
        <v>268</v>
      </c>
      <c r="B4" s="66" t="s">
        <v>269</v>
      </c>
      <c r="C4" s="66" t="s">
        <v>270</v>
      </c>
      <c r="D4" s="66" t="s">
        <v>271</v>
      </c>
      <c r="E4" s="66" t="s">
        <v>272</v>
      </c>
      <c r="F4" s="67" t="s">
        <v>273</v>
      </c>
      <c r="G4" s="66" t="s">
        <v>274</v>
      </c>
      <c r="H4" s="67" t="s">
        <v>275</v>
      </c>
      <c r="I4" s="67" t="s">
        <v>276</v>
      </c>
      <c r="J4" s="66" t="s">
        <v>277</v>
      </c>
    </row>
    <row r="5" ht="14.25" customHeight="1" spans="1:10">
      <c r="A5" s="66">
        <v>1</v>
      </c>
      <c r="B5" s="66">
        <v>2</v>
      </c>
      <c r="C5" s="66">
        <v>3</v>
      </c>
      <c r="D5" s="66">
        <v>4</v>
      </c>
      <c r="E5" s="66">
        <v>5</v>
      </c>
      <c r="F5" s="67">
        <v>6</v>
      </c>
      <c r="G5" s="66">
        <v>7</v>
      </c>
      <c r="H5" s="67">
        <v>8</v>
      </c>
      <c r="I5" s="67">
        <v>9</v>
      </c>
      <c r="J5" s="66">
        <v>10</v>
      </c>
    </row>
    <row r="6" ht="33.75" customHeight="1" spans="1:10">
      <c r="A6" s="69" t="s">
        <v>53</v>
      </c>
      <c r="B6" s="129"/>
      <c r="C6" s="129"/>
      <c r="D6" s="129"/>
      <c r="E6" s="69"/>
      <c r="F6" s="129"/>
      <c r="G6" s="69"/>
      <c r="H6" s="129"/>
      <c r="I6" s="129"/>
      <c r="J6" s="69"/>
    </row>
    <row r="7" ht="33.75" customHeight="1" spans="1:10">
      <c r="A7" s="130" t="s">
        <v>225</v>
      </c>
      <c r="B7" s="131" t="s">
        <v>278</v>
      </c>
      <c r="C7" s="129" t="s">
        <v>279</v>
      </c>
      <c r="D7" s="129" t="s">
        <v>280</v>
      </c>
      <c r="E7" s="69" t="s">
        <v>281</v>
      </c>
      <c r="F7" s="129" t="s">
        <v>282</v>
      </c>
      <c r="G7" s="69" t="s">
        <v>283</v>
      </c>
      <c r="H7" s="129" t="s">
        <v>284</v>
      </c>
      <c r="I7" s="129" t="s">
        <v>285</v>
      </c>
      <c r="J7" s="69" t="s">
        <v>286</v>
      </c>
    </row>
    <row r="8" ht="33.75" customHeight="1" spans="1:10">
      <c r="A8" s="132"/>
      <c r="B8" s="133"/>
      <c r="C8" s="129" t="s">
        <v>279</v>
      </c>
      <c r="D8" s="129" t="s">
        <v>280</v>
      </c>
      <c r="E8" s="69" t="s">
        <v>287</v>
      </c>
      <c r="F8" s="129" t="s">
        <v>288</v>
      </c>
      <c r="G8" s="69" t="s">
        <v>289</v>
      </c>
      <c r="H8" s="129" t="s">
        <v>290</v>
      </c>
      <c r="I8" s="129" t="s">
        <v>285</v>
      </c>
      <c r="J8" s="69" t="s">
        <v>286</v>
      </c>
    </row>
    <row r="9" ht="33.75" customHeight="1" spans="1:10">
      <c r="A9" s="132"/>
      <c r="B9" s="133"/>
      <c r="C9" s="129" t="s">
        <v>279</v>
      </c>
      <c r="D9" s="129" t="s">
        <v>280</v>
      </c>
      <c r="E9" s="69" t="s">
        <v>291</v>
      </c>
      <c r="F9" s="129" t="s">
        <v>288</v>
      </c>
      <c r="G9" s="69" t="s">
        <v>136</v>
      </c>
      <c r="H9" s="129" t="s">
        <v>292</v>
      </c>
      <c r="I9" s="129" t="s">
        <v>285</v>
      </c>
      <c r="J9" s="69" t="s">
        <v>286</v>
      </c>
    </row>
    <row r="10" ht="33.75" customHeight="1" spans="1:10">
      <c r="A10" s="132"/>
      <c r="B10" s="133"/>
      <c r="C10" s="129" t="s">
        <v>279</v>
      </c>
      <c r="D10" s="129" t="s">
        <v>293</v>
      </c>
      <c r="E10" s="69" t="s">
        <v>294</v>
      </c>
      <c r="F10" s="129" t="s">
        <v>288</v>
      </c>
      <c r="G10" s="69" t="s">
        <v>295</v>
      </c>
      <c r="H10" s="129" t="s">
        <v>296</v>
      </c>
      <c r="I10" s="129" t="s">
        <v>285</v>
      </c>
      <c r="J10" s="69" t="s">
        <v>286</v>
      </c>
    </row>
    <row r="11" ht="33.75" customHeight="1" spans="1:10">
      <c r="A11" s="132"/>
      <c r="B11" s="133"/>
      <c r="C11" s="129" t="s">
        <v>279</v>
      </c>
      <c r="D11" s="129" t="s">
        <v>293</v>
      </c>
      <c r="E11" s="69" t="s">
        <v>297</v>
      </c>
      <c r="F11" s="129" t="s">
        <v>282</v>
      </c>
      <c r="G11" s="69" t="s">
        <v>298</v>
      </c>
      <c r="H11" s="129" t="s">
        <v>296</v>
      </c>
      <c r="I11" s="129" t="s">
        <v>285</v>
      </c>
      <c r="J11" s="69" t="s">
        <v>286</v>
      </c>
    </row>
    <row r="12" ht="33.75" customHeight="1" spans="1:10">
      <c r="A12" s="132"/>
      <c r="B12" s="133"/>
      <c r="C12" s="129" t="s">
        <v>279</v>
      </c>
      <c r="D12" s="129" t="s">
        <v>293</v>
      </c>
      <c r="E12" s="69" t="s">
        <v>299</v>
      </c>
      <c r="F12" s="129" t="s">
        <v>282</v>
      </c>
      <c r="G12" s="69" t="s">
        <v>298</v>
      </c>
      <c r="H12" s="129" t="s">
        <v>300</v>
      </c>
      <c r="I12" s="129" t="s">
        <v>285</v>
      </c>
      <c r="J12" s="69" t="s">
        <v>286</v>
      </c>
    </row>
    <row r="13" ht="33.75" customHeight="1" spans="1:10">
      <c r="A13" s="132"/>
      <c r="B13" s="133"/>
      <c r="C13" s="129" t="s">
        <v>279</v>
      </c>
      <c r="D13" s="129" t="s">
        <v>293</v>
      </c>
      <c r="E13" s="69" t="s">
        <v>301</v>
      </c>
      <c r="F13" s="129" t="s">
        <v>282</v>
      </c>
      <c r="G13" s="69" t="s">
        <v>302</v>
      </c>
      <c r="H13" s="129" t="s">
        <v>296</v>
      </c>
      <c r="I13" s="129" t="s">
        <v>285</v>
      </c>
      <c r="J13" s="69" t="s">
        <v>286</v>
      </c>
    </row>
    <row r="14" ht="33.75" customHeight="1" spans="1:10">
      <c r="A14" s="132"/>
      <c r="B14" s="133"/>
      <c r="C14" s="129" t="s">
        <v>279</v>
      </c>
      <c r="D14" s="129" t="s">
        <v>303</v>
      </c>
      <c r="E14" s="69" t="s">
        <v>304</v>
      </c>
      <c r="F14" s="129" t="s">
        <v>288</v>
      </c>
      <c r="G14" s="69" t="s">
        <v>295</v>
      </c>
      <c r="H14" s="129" t="s">
        <v>296</v>
      </c>
      <c r="I14" s="129" t="s">
        <v>285</v>
      </c>
      <c r="J14" s="69" t="s">
        <v>286</v>
      </c>
    </row>
    <row r="15" ht="33.75" customHeight="1" spans="1:10">
      <c r="A15" s="132"/>
      <c r="B15" s="133"/>
      <c r="C15" s="129" t="s">
        <v>279</v>
      </c>
      <c r="D15" s="129" t="s">
        <v>303</v>
      </c>
      <c r="E15" s="69" t="s">
        <v>305</v>
      </c>
      <c r="F15" s="129" t="s">
        <v>288</v>
      </c>
      <c r="G15" s="69" t="s">
        <v>295</v>
      </c>
      <c r="H15" s="129" t="s">
        <v>296</v>
      </c>
      <c r="I15" s="129" t="s">
        <v>285</v>
      </c>
      <c r="J15" s="69" t="s">
        <v>286</v>
      </c>
    </row>
    <row r="16" ht="33.75" customHeight="1" spans="1:10">
      <c r="A16" s="132"/>
      <c r="B16" s="133"/>
      <c r="C16" s="129" t="s">
        <v>279</v>
      </c>
      <c r="D16" s="129" t="s">
        <v>303</v>
      </c>
      <c r="E16" s="69" t="s">
        <v>306</v>
      </c>
      <c r="F16" s="129" t="s">
        <v>288</v>
      </c>
      <c r="G16" s="69" t="s">
        <v>295</v>
      </c>
      <c r="H16" s="129" t="s">
        <v>296</v>
      </c>
      <c r="I16" s="129" t="s">
        <v>285</v>
      </c>
      <c r="J16" s="69" t="s">
        <v>286</v>
      </c>
    </row>
    <row r="17" ht="33.75" customHeight="1" spans="1:10">
      <c r="A17" s="132"/>
      <c r="B17" s="133"/>
      <c r="C17" s="129" t="s">
        <v>307</v>
      </c>
      <c r="D17" s="129" t="s">
        <v>308</v>
      </c>
      <c r="E17" s="69" t="s">
        <v>309</v>
      </c>
      <c r="F17" s="129" t="s">
        <v>282</v>
      </c>
      <c r="G17" s="69" t="s">
        <v>310</v>
      </c>
      <c r="H17" s="129" t="s">
        <v>296</v>
      </c>
      <c r="I17" s="129" t="s">
        <v>285</v>
      </c>
      <c r="J17" s="69" t="s">
        <v>286</v>
      </c>
    </row>
    <row r="18" ht="33.75" customHeight="1" spans="1:10">
      <c r="A18" s="132"/>
      <c r="B18" s="133"/>
      <c r="C18" s="129" t="s">
        <v>307</v>
      </c>
      <c r="D18" s="129" t="s">
        <v>311</v>
      </c>
      <c r="E18" s="69" t="s">
        <v>312</v>
      </c>
      <c r="F18" s="129" t="s">
        <v>288</v>
      </c>
      <c r="G18" s="69" t="s">
        <v>298</v>
      </c>
      <c r="H18" s="129" t="s">
        <v>296</v>
      </c>
      <c r="I18" s="129" t="s">
        <v>285</v>
      </c>
      <c r="J18" s="69" t="s">
        <v>286</v>
      </c>
    </row>
    <row r="19" ht="33.75" customHeight="1" spans="1:10">
      <c r="A19" s="134"/>
      <c r="B19" s="135"/>
      <c r="C19" s="129" t="s">
        <v>313</v>
      </c>
      <c r="D19" s="129" t="s">
        <v>314</v>
      </c>
      <c r="E19" s="69" t="s">
        <v>314</v>
      </c>
      <c r="F19" s="129" t="s">
        <v>282</v>
      </c>
      <c r="G19" s="69" t="s">
        <v>315</v>
      </c>
      <c r="H19" s="129" t="s">
        <v>296</v>
      </c>
      <c r="I19" s="129" t="s">
        <v>285</v>
      </c>
      <c r="J19" s="69" t="s">
        <v>286</v>
      </c>
    </row>
    <row r="20" ht="39" customHeight="1" spans="1:10">
      <c r="A20" s="130" t="s">
        <v>262</v>
      </c>
      <c r="B20" s="131" t="s">
        <v>316</v>
      </c>
      <c r="C20" s="129" t="s">
        <v>279</v>
      </c>
      <c r="D20" s="129" t="s">
        <v>280</v>
      </c>
      <c r="E20" s="69" t="s">
        <v>317</v>
      </c>
      <c r="F20" s="129" t="s">
        <v>282</v>
      </c>
      <c r="G20" s="69" t="s">
        <v>318</v>
      </c>
      <c r="H20" s="129" t="s">
        <v>296</v>
      </c>
      <c r="I20" s="129" t="s">
        <v>285</v>
      </c>
      <c r="J20" s="69" t="s">
        <v>286</v>
      </c>
    </row>
    <row r="21" ht="39" customHeight="1" spans="1:10">
      <c r="A21" s="132"/>
      <c r="B21" s="133"/>
      <c r="C21" s="129" t="s">
        <v>279</v>
      </c>
      <c r="D21" s="129" t="s">
        <v>280</v>
      </c>
      <c r="E21" s="69" t="s">
        <v>319</v>
      </c>
      <c r="F21" s="129" t="s">
        <v>288</v>
      </c>
      <c r="G21" s="69" t="s">
        <v>320</v>
      </c>
      <c r="H21" s="129" t="s">
        <v>321</v>
      </c>
      <c r="I21" s="129" t="s">
        <v>285</v>
      </c>
      <c r="J21" s="69" t="s">
        <v>286</v>
      </c>
    </row>
    <row r="22" ht="39" customHeight="1" spans="1:10">
      <c r="A22" s="132"/>
      <c r="B22" s="133"/>
      <c r="C22" s="129" t="s">
        <v>279</v>
      </c>
      <c r="D22" s="129" t="s">
        <v>293</v>
      </c>
      <c r="E22" s="69" t="s">
        <v>322</v>
      </c>
      <c r="F22" s="129" t="s">
        <v>282</v>
      </c>
      <c r="G22" s="69" t="s">
        <v>315</v>
      </c>
      <c r="H22" s="129" t="s">
        <v>296</v>
      </c>
      <c r="I22" s="129" t="s">
        <v>285</v>
      </c>
      <c r="J22" s="69" t="s">
        <v>286</v>
      </c>
    </row>
    <row r="23" ht="39" customHeight="1" spans="1:10">
      <c r="A23" s="132"/>
      <c r="B23" s="133"/>
      <c r="C23" s="129" t="s">
        <v>279</v>
      </c>
      <c r="D23" s="129" t="s">
        <v>303</v>
      </c>
      <c r="E23" s="69" t="s">
        <v>323</v>
      </c>
      <c r="F23" s="129" t="s">
        <v>288</v>
      </c>
      <c r="G23" s="69" t="s">
        <v>295</v>
      </c>
      <c r="H23" s="129" t="s">
        <v>296</v>
      </c>
      <c r="I23" s="129" t="s">
        <v>285</v>
      </c>
      <c r="J23" s="69" t="s">
        <v>286</v>
      </c>
    </row>
    <row r="24" ht="39" customHeight="1" spans="1:10">
      <c r="A24" s="132"/>
      <c r="B24" s="133"/>
      <c r="C24" s="129" t="s">
        <v>307</v>
      </c>
      <c r="D24" s="129" t="s">
        <v>308</v>
      </c>
      <c r="E24" s="69" t="s">
        <v>324</v>
      </c>
      <c r="F24" s="129" t="s">
        <v>282</v>
      </c>
      <c r="G24" s="69" t="s">
        <v>298</v>
      </c>
      <c r="H24" s="129" t="s">
        <v>296</v>
      </c>
      <c r="I24" s="129" t="s">
        <v>285</v>
      </c>
      <c r="J24" s="69" t="s">
        <v>286</v>
      </c>
    </row>
    <row r="25" ht="39" customHeight="1" spans="1:10">
      <c r="A25" s="134"/>
      <c r="B25" s="135"/>
      <c r="C25" s="129" t="s">
        <v>313</v>
      </c>
      <c r="D25" s="129" t="s">
        <v>314</v>
      </c>
      <c r="E25" s="69" t="s">
        <v>325</v>
      </c>
      <c r="F25" s="129" t="s">
        <v>282</v>
      </c>
      <c r="G25" s="69" t="s">
        <v>298</v>
      </c>
      <c r="H25" s="129" t="s">
        <v>296</v>
      </c>
      <c r="I25" s="129" t="s">
        <v>285</v>
      </c>
      <c r="J25" s="69" t="s">
        <v>286</v>
      </c>
    </row>
    <row r="26" ht="33.75" customHeight="1" spans="1:10">
      <c r="A26" s="130" t="s">
        <v>258</v>
      </c>
      <c r="B26" s="131" t="s">
        <v>326</v>
      </c>
      <c r="C26" s="129" t="s">
        <v>279</v>
      </c>
      <c r="D26" s="129" t="s">
        <v>293</v>
      </c>
      <c r="E26" s="69" t="s">
        <v>327</v>
      </c>
      <c r="F26" s="129" t="s">
        <v>282</v>
      </c>
      <c r="G26" s="69" t="s">
        <v>298</v>
      </c>
      <c r="H26" s="129" t="s">
        <v>296</v>
      </c>
      <c r="I26" s="129" t="s">
        <v>285</v>
      </c>
      <c r="J26" s="69" t="s">
        <v>328</v>
      </c>
    </row>
    <row r="27" ht="33.75" customHeight="1" spans="1:10">
      <c r="A27" s="132"/>
      <c r="B27" s="133"/>
      <c r="C27" s="129" t="s">
        <v>279</v>
      </c>
      <c r="D27" s="129" t="s">
        <v>293</v>
      </c>
      <c r="E27" s="69" t="s">
        <v>329</v>
      </c>
      <c r="F27" s="129" t="s">
        <v>282</v>
      </c>
      <c r="G27" s="69" t="s">
        <v>318</v>
      </c>
      <c r="H27" s="129" t="s">
        <v>296</v>
      </c>
      <c r="I27" s="129" t="s">
        <v>285</v>
      </c>
      <c r="J27" s="69" t="s">
        <v>328</v>
      </c>
    </row>
    <row r="28" ht="33.75" customHeight="1" spans="1:10">
      <c r="A28" s="132"/>
      <c r="B28" s="133"/>
      <c r="C28" s="129" t="s">
        <v>279</v>
      </c>
      <c r="D28" s="129" t="s">
        <v>293</v>
      </c>
      <c r="E28" s="69" t="s">
        <v>330</v>
      </c>
      <c r="F28" s="129" t="s">
        <v>288</v>
      </c>
      <c r="G28" s="69" t="s">
        <v>295</v>
      </c>
      <c r="H28" s="129" t="s">
        <v>296</v>
      </c>
      <c r="I28" s="129" t="s">
        <v>285</v>
      </c>
      <c r="J28" s="69" t="s">
        <v>328</v>
      </c>
    </row>
    <row r="29" ht="33.75" customHeight="1" spans="1:10">
      <c r="A29" s="132"/>
      <c r="B29" s="133"/>
      <c r="C29" s="129" t="s">
        <v>279</v>
      </c>
      <c r="D29" s="129" t="s">
        <v>293</v>
      </c>
      <c r="E29" s="69" t="s">
        <v>331</v>
      </c>
      <c r="F29" s="129" t="s">
        <v>282</v>
      </c>
      <c r="G29" s="69" t="s">
        <v>298</v>
      </c>
      <c r="H29" s="129" t="s">
        <v>296</v>
      </c>
      <c r="I29" s="129" t="s">
        <v>285</v>
      </c>
      <c r="J29" s="69" t="s">
        <v>328</v>
      </c>
    </row>
    <row r="30" ht="33.75" customHeight="1" spans="1:10">
      <c r="A30" s="132"/>
      <c r="B30" s="133"/>
      <c r="C30" s="129" t="s">
        <v>279</v>
      </c>
      <c r="D30" s="129" t="s">
        <v>293</v>
      </c>
      <c r="E30" s="69" t="s">
        <v>332</v>
      </c>
      <c r="F30" s="129" t="s">
        <v>282</v>
      </c>
      <c r="G30" s="69" t="s">
        <v>298</v>
      </c>
      <c r="H30" s="129" t="s">
        <v>296</v>
      </c>
      <c r="I30" s="129" t="s">
        <v>285</v>
      </c>
      <c r="J30" s="69" t="s">
        <v>328</v>
      </c>
    </row>
    <row r="31" ht="33.75" customHeight="1" spans="1:10">
      <c r="A31" s="132"/>
      <c r="B31" s="133"/>
      <c r="C31" s="129" t="s">
        <v>279</v>
      </c>
      <c r="D31" s="129" t="s">
        <v>293</v>
      </c>
      <c r="E31" s="69" t="s">
        <v>333</v>
      </c>
      <c r="F31" s="129" t="s">
        <v>282</v>
      </c>
      <c r="G31" s="69" t="s">
        <v>334</v>
      </c>
      <c r="H31" s="129" t="s">
        <v>296</v>
      </c>
      <c r="I31" s="129" t="s">
        <v>285</v>
      </c>
      <c r="J31" s="69" t="s">
        <v>328</v>
      </c>
    </row>
    <row r="32" ht="33.75" customHeight="1" spans="1:10">
      <c r="A32" s="132"/>
      <c r="B32" s="133"/>
      <c r="C32" s="129" t="s">
        <v>279</v>
      </c>
      <c r="D32" s="129" t="s">
        <v>293</v>
      </c>
      <c r="E32" s="69" t="s">
        <v>335</v>
      </c>
      <c r="F32" s="129" t="s">
        <v>282</v>
      </c>
      <c r="G32" s="69" t="s">
        <v>336</v>
      </c>
      <c r="H32" s="129" t="s">
        <v>296</v>
      </c>
      <c r="I32" s="129" t="s">
        <v>285</v>
      </c>
      <c r="J32" s="69" t="s">
        <v>328</v>
      </c>
    </row>
    <row r="33" ht="33.75" customHeight="1" spans="1:10">
      <c r="A33" s="132"/>
      <c r="B33" s="133"/>
      <c r="C33" s="129" t="s">
        <v>279</v>
      </c>
      <c r="D33" s="129" t="s">
        <v>293</v>
      </c>
      <c r="E33" s="69" t="s">
        <v>337</v>
      </c>
      <c r="F33" s="129" t="s">
        <v>282</v>
      </c>
      <c r="G33" s="69" t="s">
        <v>338</v>
      </c>
      <c r="H33" s="129" t="s">
        <v>296</v>
      </c>
      <c r="I33" s="129" t="s">
        <v>285</v>
      </c>
      <c r="J33" s="69" t="s">
        <v>328</v>
      </c>
    </row>
    <row r="34" ht="33.75" customHeight="1" spans="1:10">
      <c r="A34" s="132"/>
      <c r="B34" s="133"/>
      <c r="C34" s="129" t="s">
        <v>279</v>
      </c>
      <c r="D34" s="129" t="s">
        <v>293</v>
      </c>
      <c r="E34" s="69" t="s">
        <v>339</v>
      </c>
      <c r="F34" s="129" t="s">
        <v>282</v>
      </c>
      <c r="G34" s="69" t="s">
        <v>315</v>
      </c>
      <c r="H34" s="129" t="s">
        <v>296</v>
      </c>
      <c r="I34" s="129" t="s">
        <v>285</v>
      </c>
      <c r="J34" s="69" t="s">
        <v>328</v>
      </c>
    </row>
    <row r="35" ht="33.75" customHeight="1" spans="1:10">
      <c r="A35" s="132"/>
      <c r="B35" s="133"/>
      <c r="C35" s="129" t="s">
        <v>279</v>
      </c>
      <c r="D35" s="129" t="s">
        <v>303</v>
      </c>
      <c r="E35" s="69" t="s">
        <v>340</v>
      </c>
      <c r="F35" s="129" t="s">
        <v>288</v>
      </c>
      <c r="G35" s="69" t="s">
        <v>295</v>
      </c>
      <c r="H35" s="129" t="s">
        <v>296</v>
      </c>
      <c r="I35" s="129" t="s">
        <v>285</v>
      </c>
      <c r="J35" s="69" t="s">
        <v>341</v>
      </c>
    </row>
    <row r="36" ht="33.75" customHeight="1" spans="1:10">
      <c r="A36" s="132"/>
      <c r="B36" s="133"/>
      <c r="C36" s="129" t="s">
        <v>307</v>
      </c>
      <c r="D36" s="129" t="s">
        <v>308</v>
      </c>
      <c r="E36" s="69" t="s">
        <v>342</v>
      </c>
      <c r="F36" s="129" t="s">
        <v>282</v>
      </c>
      <c r="G36" s="69" t="s">
        <v>336</v>
      </c>
      <c r="H36" s="129" t="s">
        <v>296</v>
      </c>
      <c r="I36" s="129" t="s">
        <v>285</v>
      </c>
      <c r="J36" s="69" t="s">
        <v>328</v>
      </c>
    </row>
    <row r="37" ht="33.75" customHeight="1" spans="1:10">
      <c r="A37" s="134"/>
      <c r="B37" s="135"/>
      <c r="C37" s="129" t="s">
        <v>313</v>
      </c>
      <c r="D37" s="129" t="s">
        <v>314</v>
      </c>
      <c r="E37" s="69" t="s">
        <v>343</v>
      </c>
      <c r="F37" s="129" t="s">
        <v>282</v>
      </c>
      <c r="G37" s="69" t="s">
        <v>318</v>
      </c>
      <c r="H37" s="129" t="s">
        <v>296</v>
      </c>
      <c r="I37" s="129" t="s">
        <v>285</v>
      </c>
      <c r="J37" s="69" t="s">
        <v>328</v>
      </c>
    </row>
    <row r="38" ht="33.75" customHeight="1" spans="1:10">
      <c r="A38" s="130" t="s">
        <v>255</v>
      </c>
      <c r="B38" s="131" t="s">
        <v>344</v>
      </c>
      <c r="C38" s="129" t="s">
        <v>279</v>
      </c>
      <c r="D38" s="129" t="s">
        <v>293</v>
      </c>
      <c r="E38" s="69" t="s">
        <v>327</v>
      </c>
      <c r="F38" s="129" t="s">
        <v>282</v>
      </c>
      <c r="G38" s="69" t="s">
        <v>298</v>
      </c>
      <c r="H38" s="129" t="s">
        <v>296</v>
      </c>
      <c r="I38" s="129" t="s">
        <v>285</v>
      </c>
      <c r="J38" s="69" t="s">
        <v>341</v>
      </c>
    </row>
    <row r="39" ht="33.75" customHeight="1" spans="1:10">
      <c r="A39" s="132"/>
      <c r="B39" s="133"/>
      <c r="C39" s="129" t="s">
        <v>279</v>
      </c>
      <c r="D39" s="129" t="s">
        <v>293</v>
      </c>
      <c r="E39" s="69" t="s">
        <v>329</v>
      </c>
      <c r="F39" s="129" t="s">
        <v>282</v>
      </c>
      <c r="G39" s="69" t="s">
        <v>318</v>
      </c>
      <c r="H39" s="129" t="s">
        <v>296</v>
      </c>
      <c r="I39" s="129" t="s">
        <v>285</v>
      </c>
      <c r="J39" s="69" t="s">
        <v>341</v>
      </c>
    </row>
    <row r="40" ht="33.75" customHeight="1" spans="1:10">
      <c r="A40" s="132"/>
      <c r="B40" s="133"/>
      <c r="C40" s="129" t="s">
        <v>279</v>
      </c>
      <c r="D40" s="129" t="s">
        <v>293</v>
      </c>
      <c r="E40" s="69" t="s">
        <v>330</v>
      </c>
      <c r="F40" s="129" t="s">
        <v>288</v>
      </c>
      <c r="G40" s="69" t="s">
        <v>295</v>
      </c>
      <c r="H40" s="129" t="s">
        <v>296</v>
      </c>
      <c r="I40" s="129" t="s">
        <v>285</v>
      </c>
      <c r="J40" s="69" t="s">
        <v>341</v>
      </c>
    </row>
    <row r="41" ht="33.75" customHeight="1" spans="1:10">
      <c r="A41" s="132"/>
      <c r="B41" s="133"/>
      <c r="C41" s="129" t="s">
        <v>279</v>
      </c>
      <c r="D41" s="129" t="s">
        <v>293</v>
      </c>
      <c r="E41" s="69" t="s">
        <v>331</v>
      </c>
      <c r="F41" s="129" t="s">
        <v>282</v>
      </c>
      <c r="G41" s="69" t="s">
        <v>298</v>
      </c>
      <c r="H41" s="129" t="s">
        <v>296</v>
      </c>
      <c r="I41" s="129" t="s">
        <v>285</v>
      </c>
      <c r="J41" s="69" t="s">
        <v>341</v>
      </c>
    </row>
    <row r="42" ht="33.75" customHeight="1" spans="1:10">
      <c r="A42" s="132"/>
      <c r="B42" s="133"/>
      <c r="C42" s="129" t="s">
        <v>279</v>
      </c>
      <c r="D42" s="129" t="s">
        <v>293</v>
      </c>
      <c r="E42" s="69" t="s">
        <v>332</v>
      </c>
      <c r="F42" s="129" t="s">
        <v>282</v>
      </c>
      <c r="G42" s="69" t="s">
        <v>298</v>
      </c>
      <c r="H42" s="129" t="s">
        <v>296</v>
      </c>
      <c r="I42" s="129" t="s">
        <v>285</v>
      </c>
      <c r="J42" s="69" t="s">
        <v>341</v>
      </c>
    </row>
    <row r="43" ht="33.75" customHeight="1" spans="1:10">
      <c r="A43" s="132"/>
      <c r="B43" s="133"/>
      <c r="C43" s="129" t="s">
        <v>279</v>
      </c>
      <c r="D43" s="129" t="s">
        <v>293</v>
      </c>
      <c r="E43" s="69" t="s">
        <v>333</v>
      </c>
      <c r="F43" s="129" t="s">
        <v>282</v>
      </c>
      <c r="G43" s="69" t="s">
        <v>334</v>
      </c>
      <c r="H43" s="129" t="s">
        <v>296</v>
      </c>
      <c r="I43" s="129" t="s">
        <v>285</v>
      </c>
      <c r="J43" s="69" t="s">
        <v>341</v>
      </c>
    </row>
    <row r="44" ht="33.75" customHeight="1" spans="1:10">
      <c r="A44" s="132"/>
      <c r="B44" s="133"/>
      <c r="C44" s="129" t="s">
        <v>279</v>
      </c>
      <c r="D44" s="129" t="s">
        <v>293</v>
      </c>
      <c r="E44" s="69" t="s">
        <v>335</v>
      </c>
      <c r="F44" s="129" t="s">
        <v>282</v>
      </c>
      <c r="G44" s="69" t="s">
        <v>336</v>
      </c>
      <c r="H44" s="129" t="s">
        <v>296</v>
      </c>
      <c r="I44" s="129" t="s">
        <v>285</v>
      </c>
      <c r="J44" s="69" t="s">
        <v>341</v>
      </c>
    </row>
    <row r="45" ht="33.75" customHeight="1" spans="1:10">
      <c r="A45" s="132"/>
      <c r="B45" s="133"/>
      <c r="C45" s="129" t="s">
        <v>279</v>
      </c>
      <c r="D45" s="129" t="s">
        <v>293</v>
      </c>
      <c r="E45" s="69" t="s">
        <v>337</v>
      </c>
      <c r="F45" s="129" t="s">
        <v>282</v>
      </c>
      <c r="G45" s="69" t="s">
        <v>338</v>
      </c>
      <c r="H45" s="129" t="s">
        <v>296</v>
      </c>
      <c r="I45" s="129" t="s">
        <v>285</v>
      </c>
      <c r="J45" s="69" t="s">
        <v>341</v>
      </c>
    </row>
    <row r="46" ht="33.75" customHeight="1" spans="1:10">
      <c r="A46" s="132"/>
      <c r="B46" s="133"/>
      <c r="C46" s="129" t="s">
        <v>279</v>
      </c>
      <c r="D46" s="129" t="s">
        <v>293</v>
      </c>
      <c r="E46" s="69" t="s">
        <v>345</v>
      </c>
      <c r="F46" s="129" t="s">
        <v>282</v>
      </c>
      <c r="G46" s="69" t="s">
        <v>315</v>
      </c>
      <c r="H46" s="129" t="s">
        <v>296</v>
      </c>
      <c r="I46" s="129" t="s">
        <v>285</v>
      </c>
      <c r="J46" s="69" t="s">
        <v>341</v>
      </c>
    </row>
    <row r="47" ht="33.75" customHeight="1" spans="1:10">
      <c r="A47" s="132"/>
      <c r="B47" s="133"/>
      <c r="C47" s="129" t="s">
        <v>279</v>
      </c>
      <c r="D47" s="129" t="s">
        <v>303</v>
      </c>
      <c r="E47" s="69" t="s">
        <v>340</v>
      </c>
      <c r="F47" s="129" t="s">
        <v>288</v>
      </c>
      <c r="G47" s="69" t="s">
        <v>295</v>
      </c>
      <c r="H47" s="129" t="s">
        <v>296</v>
      </c>
      <c r="I47" s="129" t="s">
        <v>285</v>
      </c>
      <c r="J47" s="69" t="s">
        <v>341</v>
      </c>
    </row>
    <row r="48" ht="33.75" customHeight="1" spans="1:10">
      <c r="A48" s="132"/>
      <c r="B48" s="133"/>
      <c r="C48" s="129" t="s">
        <v>307</v>
      </c>
      <c r="D48" s="129" t="s">
        <v>308</v>
      </c>
      <c r="E48" s="69" t="s">
        <v>342</v>
      </c>
      <c r="F48" s="129" t="s">
        <v>282</v>
      </c>
      <c r="G48" s="69" t="s">
        <v>336</v>
      </c>
      <c r="H48" s="129" t="s">
        <v>296</v>
      </c>
      <c r="I48" s="129" t="s">
        <v>285</v>
      </c>
      <c r="J48" s="69" t="s">
        <v>341</v>
      </c>
    </row>
    <row r="49" ht="33.75" customHeight="1" spans="1:10">
      <c r="A49" s="134"/>
      <c r="B49" s="135"/>
      <c r="C49" s="129" t="s">
        <v>313</v>
      </c>
      <c r="D49" s="129" t="s">
        <v>314</v>
      </c>
      <c r="E49" s="69" t="s">
        <v>343</v>
      </c>
      <c r="F49" s="129" t="s">
        <v>282</v>
      </c>
      <c r="G49" s="69" t="s">
        <v>318</v>
      </c>
      <c r="H49" s="129" t="s">
        <v>296</v>
      </c>
      <c r="I49" s="129" t="s">
        <v>285</v>
      </c>
      <c r="J49" s="69" t="s">
        <v>341</v>
      </c>
    </row>
    <row r="50" ht="33.75" customHeight="1" spans="1:10">
      <c r="A50" s="130" t="s">
        <v>212</v>
      </c>
      <c r="B50" s="131" t="s">
        <v>346</v>
      </c>
      <c r="C50" s="129" t="s">
        <v>279</v>
      </c>
      <c r="D50" s="129" t="s">
        <v>280</v>
      </c>
      <c r="E50" s="69" t="s">
        <v>281</v>
      </c>
      <c r="F50" s="129" t="s">
        <v>282</v>
      </c>
      <c r="G50" s="69" t="s">
        <v>283</v>
      </c>
      <c r="H50" s="129" t="s">
        <v>347</v>
      </c>
      <c r="I50" s="129" t="s">
        <v>285</v>
      </c>
      <c r="J50" s="69" t="s">
        <v>286</v>
      </c>
    </row>
    <row r="51" ht="33.75" customHeight="1" spans="1:10">
      <c r="A51" s="132"/>
      <c r="B51" s="133"/>
      <c r="C51" s="129" t="s">
        <v>279</v>
      </c>
      <c r="D51" s="129" t="s">
        <v>280</v>
      </c>
      <c r="E51" s="69" t="s">
        <v>287</v>
      </c>
      <c r="F51" s="129" t="s">
        <v>288</v>
      </c>
      <c r="G51" s="69" t="s">
        <v>289</v>
      </c>
      <c r="H51" s="129" t="s">
        <v>290</v>
      </c>
      <c r="I51" s="129" t="s">
        <v>285</v>
      </c>
      <c r="J51" s="69" t="s">
        <v>286</v>
      </c>
    </row>
    <row r="52" ht="33.75" customHeight="1" spans="1:10">
      <c r="A52" s="132"/>
      <c r="B52" s="133"/>
      <c r="C52" s="129" t="s">
        <v>279</v>
      </c>
      <c r="D52" s="129" t="s">
        <v>280</v>
      </c>
      <c r="E52" s="69" t="s">
        <v>291</v>
      </c>
      <c r="F52" s="129" t="s">
        <v>288</v>
      </c>
      <c r="G52" s="69" t="s">
        <v>137</v>
      </c>
      <c r="H52" s="129" t="s">
        <v>292</v>
      </c>
      <c r="I52" s="129" t="s">
        <v>285</v>
      </c>
      <c r="J52" s="69" t="s">
        <v>286</v>
      </c>
    </row>
    <row r="53" ht="33.75" customHeight="1" spans="1:10">
      <c r="A53" s="132"/>
      <c r="B53" s="133"/>
      <c r="C53" s="129" t="s">
        <v>279</v>
      </c>
      <c r="D53" s="129" t="s">
        <v>293</v>
      </c>
      <c r="E53" s="69" t="s">
        <v>294</v>
      </c>
      <c r="F53" s="129" t="s">
        <v>288</v>
      </c>
      <c r="G53" s="69" t="s">
        <v>295</v>
      </c>
      <c r="H53" s="129" t="s">
        <v>296</v>
      </c>
      <c r="I53" s="129" t="s">
        <v>285</v>
      </c>
      <c r="J53" s="69" t="s">
        <v>286</v>
      </c>
    </row>
    <row r="54" ht="33.75" customHeight="1" spans="1:10">
      <c r="A54" s="132"/>
      <c r="B54" s="133"/>
      <c r="C54" s="129" t="s">
        <v>279</v>
      </c>
      <c r="D54" s="129" t="s">
        <v>293</v>
      </c>
      <c r="E54" s="69" t="s">
        <v>297</v>
      </c>
      <c r="F54" s="129" t="s">
        <v>282</v>
      </c>
      <c r="G54" s="69" t="s">
        <v>298</v>
      </c>
      <c r="H54" s="129" t="s">
        <v>296</v>
      </c>
      <c r="I54" s="129" t="s">
        <v>285</v>
      </c>
      <c r="J54" s="69" t="s">
        <v>286</v>
      </c>
    </row>
    <row r="55" ht="33.75" customHeight="1" spans="1:10">
      <c r="A55" s="132"/>
      <c r="B55" s="133"/>
      <c r="C55" s="129" t="s">
        <v>279</v>
      </c>
      <c r="D55" s="129" t="s">
        <v>293</v>
      </c>
      <c r="E55" s="69" t="s">
        <v>299</v>
      </c>
      <c r="F55" s="129" t="s">
        <v>282</v>
      </c>
      <c r="G55" s="69" t="s">
        <v>298</v>
      </c>
      <c r="H55" s="129" t="s">
        <v>300</v>
      </c>
      <c r="I55" s="129" t="s">
        <v>285</v>
      </c>
      <c r="J55" s="69" t="s">
        <v>286</v>
      </c>
    </row>
    <row r="56" ht="33.75" customHeight="1" spans="1:10">
      <c r="A56" s="132"/>
      <c r="B56" s="133"/>
      <c r="C56" s="129" t="s">
        <v>279</v>
      </c>
      <c r="D56" s="129" t="s">
        <v>293</v>
      </c>
      <c r="E56" s="69" t="s">
        <v>301</v>
      </c>
      <c r="F56" s="129" t="s">
        <v>282</v>
      </c>
      <c r="G56" s="69" t="s">
        <v>302</v>
      </c>
      <c r="H56" s="129" t="s">
        <v>296</v>
      </c>
      <c r="I56" s="129" t="s">
        <v>285</v>
      </c>
      <c r="J56" s="69" t="s">
        <v>286</v>
      </c>
    </row>
    <row r="57" ht="33.75" customHeight="1" spans="1:10">
      <c r="A57" s="132"/>
      <c r="B57" s="133"/>
      <c r="C57" s="129" t="s">
        <v>279</v>
      </c>
      <c r="D57" s="129" t="s">
        <v>303</v>
      </c>
      <c r="E57" s="69" t="s">
        <v>348</v>
      </c>
      <c r="F57" s="129" t="s">
        <v>288</v>
      </c>
      <c r="G57" s="69" t="s">
        <v>295</v>
      </c>
      <c r="H57" s="129" t="s">
        <v>296</v>
      </c>
      <c r="I57" s="129" t="s">
        <v>285</v>
      </c>
      <c r="J57" s="69" t="s">
        <v>286</v>
      </c>
    </row>
    <row r="58" ht="33.75" customHeight="1" spans="1:10">
      <c r="A58" s="132"/>
      <c r="B58" s="133"/>
      <c r="C58" s="129" t="s">
        <v>279</v>
      </c>
      <c r="D58" s="129" t="s">
        <v>303</v>
      </c>
      <c r="E58" s="69" t="s">
        <v>305</v>
      </c>
      <c r="F58" s="129" t="s">
        <v>288</v>
      </c>
      <c r="G58" s="69" t="s">
        <v>295</v>
      </c>
      <c r="H58" s="129" t="s">
        <v>296</v>
      </c>
      <c r="I58" s="129" t="s">
        <v>285</v>
      </c>
      <c r="J58" s="69" t="s">
        <v>286</v>
      </c>
    </row>
    <row r="59" ht="33.75" customHeight="1" spans="1:10">
      <c r="A59" s="132"/>
      <c r="B59" s="133"/>
      <c r="C59" s="129" t="s">
        <v>279</v>
      </c>
      <c r="D59" s="129" t="s">
        <v>303</v>
      </c>
      <c r="E59" s="69" t="s">
        <v>306</v>
      </c>
      <c r="F59" s="129" t="s">
        <v>288</v>
      </c>
      <c r="G59" s="69" t="s">
        <v>295</v>
      </c>
      <c r="H59" s="129" t="s">
        <v>296</v>
      </c>
      <c r="I59" s="129" t="s">
        <v>285</v>
      </c>
      <c r="J59" s="69" t="s">
        <v>286</v>
      </c>
    </row>
    <row r="60" ht="33.75" customHeight="1" spans="1:10">
      <c r="A60" s="132"/>
      <c r="B60" s="133"/>
      <c r="C60" s="129" t="s">
        <v>307</v>
      </c>
      <c r="D60" s="129" t="s">
        <v>308</v>
      </c>
      <c r="E60" s="69" t="s">
        <v>309</v>
      </c>
      <c r="F60" s="129" t="s">
        <v>282</v>
      </c>
      <c r="G60" s="69" t="s">
        <v>349</v>
      </c>
      <c r="H60" s="129" t="s">
        <v>296</v>
      </c>
      <c r="I60" s="129" t="s">
        <v>285</v>
      </c>
      <c r="J60" s="69" t="s">
        <v>286</v>
      </c>
    </row>
    <row r="61" ht="33.75" customHeight="1" spans="1:10">
      <c r="A61" s="132"/>
      <c r="B61" s="133"/>
      <c r="C61" s="129" t="s">
        <v>307</v>
      </c>
      <c r="D61" s="129" t="s">
        <v>311</v>
      </c>
      <c r="E61" s="69" t="s">
        <v>312</v>
      </c>
      <c r="F61" s="129" t="s">
        <v>282</v>
      </c>
      <c r="G61" s="69" t="s">
        <v>310</v>
      </c>
      <c r="H61" s="129" t="s">
        <v>296</v>
      </c>
      <c r="I61" s="129" t="s">
        <v>285</v>
      </c>
      <c r="J61" s="69" t="s">
        <v>286</v>
      </c>
    </row>
    <row r="62" ht="33.75" customHeight="1" spans="1:10">
      <c r="A62" s="134"/>
      <c r="B62" s="135"/>
      <c r="C62" s="129" t="s">
        <v>313</v>
      </c>
      <c r="D62" s="129" t="s">
        <v>314</v>
      </c>
      <c r="E62" s="69" t="s">
        <v>314</v>
      </c>
      <c r="F62" s="129" t="s">
        <v>282</v>
      </c>
      <c r="G62" s="69" t="s">
        <v>315</v>
      </c>
      <c r="H62" s="129" t="s">
        <v>296</v>
      </c>
      <c r="I62" s="129" t="s">
        <v>285</v>
      </c>
      <c r="J62" s="69" t="s">
        <v>286</v>
      </c>
    </row>
    <row r="63" ht="37" customHeight="1" spans="1:10">
      <c r="A63" s="130" t="s">
        <v>260</v>
      </c>
      <c r="B63" s="131" t="s">
        <v>316</v>
      </c>
      <c r="C63" s="129" t="s">
        <v>279</v>
      </c>
      <c r="D63" s="129" t="s">
        <v>280</v>
      </c>
      <c r="E63" s="69" t="s">
        <v>317</v>
      </c>
      <c r="F63" s="129" t="s">
        <v>282</v>
      </c>
      <c r="G63" s="69" t="s">
        <v>318</v>
      </c>
      <c r="H63" s="129" t="s">
        <v>296</v>
      </c>
      <c r="I63" s="129" t="s">
        <v>285</v>
      </c>
      <c r="J63" s="69" t="s">
        <v>286</v>
      </c>
    </row>
    <row r="64" ht="37" customHeight="1" spans="1:10">
      <c r="A64" s="132"/>
      <c r="B64" s="133"/>
      <c r="C64" s="129" t="s">
        <v>279</v>
      </c>
      <c r="D64" s="129" t="s">
        <v>280</v>
      </c>
      <c r="E64" s="69" t="s">
        <v>319</v>
      </c>
      <c r="F64" s="129" t="s">
        <v>288</v>
      </c>
      <c r="G64" s="69" t="s">
        <v>350</v>
      </c>
      <c r="H64" s="129" t="s">
        <v>321</v>
      </c>
      <c r="I64" s="129" t="s">
        <v>285</v>
      </c>
      <c r="J64" s="69" t="s">
        <v>286</v>
      </c>
    </row>
    <row r="65" ht="37" customHeight="1" spans="1:10">
      <c r="A65" s="132"/>
      <c r="B65" s="133"/>
      <c r="C65" s="129" t="s">
        <v>279</v>
      </c>
      <c r="D65" s="129" t="s">
        <v>293</v>
      </c>
      <c r="E65" s="69" t="s">
        <v>322</v>
      </c>
      <c r="F65" s="129" t="s">
        <v>282</v>
      </c>
      <c r="G65" s="69" t="s">
        <v>315</v>
      </c>
      <c r="H65" s="129" t="s">
        <v>296</v>
      </c>
      <c r="I65" s="129" t="s">
        <v>285</v>
      </c>
      <c r="J65" s="69" t="s">
        <v>286</v>
      </c>
    </row>
    <row r="66" ht="37" customHeight="1" spans="1:10">
      <c r="A66" s="132"/>
      <c r="B66" s="133"/>
      <c r="C66" s="129" t="s">
        <v>279</v>
      </c>
      <c r="D66" s="129" t="s">
        <v>303</v>
      </c>
      <c r="E66" s="69" t="s">
        <v>323</v>
      </c>
      <c r="F66" s="129" t="s">
        <v>288</v>
      </c>
      <c r="G66" s="69" t="s">
        <v>295</v>
      </c>
      <c r="H66" s="129" t="s">
        <v>296</v>
      </c>
      <c r="I66" s="129" t="s">
        <v>285</v>
      </c>
      <c r="J66" s="69" t="s">
        <v>286</v>
      </c>
    </row>
    <row r="67" ht="37" customHeight="1" spans="1:10">
      <c r="A67" s="132"/>
      <c r="B67" s="133"/>
      <c r="C67" s="129" t="s">
        <v>307</v>
      </c>
      <c r="D67" s="129" t="s">
        <v>308</v>
      </c>
      <c r="E67" s="69" t="s">
        <v>351</v>
      </c>
      <c r="F67" s="129" t="s">
        <v>282</v>
      </c>
      <c r="G67" s="69" t="s">
        <v>298</v>
      </c>
      <c r="H67" s="129" t="s">
        <v>296</v>
      </c>
      <c r="I67" s="129" t="s">
        <v>285</v>
      </c>
      <c r="J67" s="69" t="s">
        <v>286</v>
      </c>
    </row>
    <row r="68" ht="37" customHeight="1" spans="1:10">
      <c r="A68" s="134"/>
      <c r="B68" s="135"/>
      <c r="C68" s="129" t="s">
        <v>313</v>
      </c>
      <c r="D68" s="129" t="s">
        <v>314</v>
      </c>
      <c r="E68" s="69" t="s">
        <v>325</v>
      </c>
      <c r="F68" s="129" t="s">
        <v>282</v>
      </c>
      <c r="G68" s="69" t="s">
        <v>298</v>
      </c>
      <c r="H68" s="129" t="s">
        <v>296</v>
      </c>
      <c r="I68" s="129" t="s">
        <v>285</v>
      </c>
      <c r="J68" s="69" t="s">
        <v>286</v>
      </c>
    </row>
    <row r="69" ht="33.75" customHeight="1" spans="1:10">
      <c r="A69" s="130" t="s">
        <v>264</v>
      </c>
      <c r="B69" s="131" t="s">
        <v>352</v>
      </c>
      <c r="C69" s="129" t="s">
        <v>279</v>
      </c>
      <c r="D69" s="129" t="s">
        <v>280</v>
      </c>
      <c r="E69" s="69" t="s">
        <v>353</v>
      </c>
      <c r="F69" s="129" t="s">
        <v>288</v>
      </c>
      <c r="G69" s="69" t="s">
        <v>295</v>
      </c>
      <c r="H69" s="129" t="s">
        <v>296</v>
      </c>
      <c r="I69" s="129" t="s">
        <v>285</v>
      </c>
      <c r="J69" s="69" t="s">
        <v>354</v>
      </c>
    </row>
    <row r="70" ht="33.75" customHeight="1" spans="1:10">
      <c r="A70" s="132"/>
      <c r="B70" s="133"/>
      <c r="C70" s="129" t="s">
        <v>279</v>
      </c>
      <c r="D70" s="129" t="s">
        <v>280</v>
      </c>
      <c r="E70" s="69" t="s">
        <v>355</v>
      </c>
      <c r="F70" s="129" t="s">
        <v>288</v>
      </c>
      <c r="G70" s="69" t="s">
        <v>295</v>
      </c>
      <c r="H70" s="129" t="s">
        <v>296</v>
      </c>
      <c r="I70" s="129" t="s">
        <v>285</v>
      </c>
      <c r="J70" s="69" t="s">
        <v>354</v>
      </c>
    </row>
    <row r="71" ht="33.75" customHeight="1" spans="1:10">
      <c r="A71" s="132"/>
      <c r="B71" s="133"/>
      <c r="C71" s="129" t="s">
        <v>307</v>
      </c>
      <c r="D71" s="129" t="s">
        <v>356</v>
      </c>
      <c r="E71" s="69" t="s">
        <v>357</v>
      </c>
      <c r="F71" s="129" t="s">
        <v>288</v>
      </c>
      <c r="G71" s="69" t="s">
        <v>358</v>
      </c>
      <c r="H71" s="129"/>
      <c r="I71" s="129" t="s">
        <v>359</v>
      </c>
      <c r="J71" s="69" t="s">
        <v>354</v>
      </c>
    </row>
    <row r="72" ht="33.75" customHeight="1" spans="1:10">
      <c r="A72" s="132"/>
      <c r="B72" s="133"/>
      <c r="C72" s="129" t="s">
        <v>307</v>
      </c>
      <c r="D72" s="129" t="s">
        <v>311</v>
      </c>
      <c r="E72" s="69" t="s">
        <v>360</v>
      </c>
      <c r="F72" s="129" t="s">
        <v>288</v>
      </c>
      <c r="G72" s="69" t="s">
        <v>361</v>
      </c>
      <c r="H72" s="129"/>
      <c r="I72" s="129" t="s">
        <v>359</v>
      </c>
      <c r="J72" s="69" t="s">
        <v>286</v>
      </c>
    </row>
    <row r="73" ht="33.75" customHeight="1" spans="1:10">
      <c r="A73" s="132"/>
      <c r="B73" s="133"/>
      <c r="C73" s="129" t="s">
        <v>307</v>
      </c>
      <c r="D73" s="129" t="s">
        <v>311</v>
      </c>
      <c r="E73" s="69" t="s">
        <v>362</v>
      </c>
      <c r="F73" s="129" t="s">
        <v>288</v>
      </c>
      <c r="G73" s="69" t="s">
        <v>361</v>
      </c>
      <c r="H73" s="129"/>
      <c r="I73" s="129" t="s">
        <v>359</v>
      </c>
      <c r="J73" s="69" t="s">
        <v>363</v>
      </c>
    </row>
    <row r="74" ht="33.75" customHeight="1" spans="1:10">
      <c r="A74" s="134"/>
      <c r="B74" s="135"/>
      <c r="C74" s="129" t="s">
        <v>313</v>
      </c>
      <c r="D74" s="129" t="s">
        <v>314</v>
      </c>
      <c r="E74" s="69" t="s">
        <v>364</v>
      </c>
      <c r="F74" s="129" t="s">
        <v>282</v>
      </c>
      <c r="G74" s="69" t="s">
        <v>298</v>
      </c>
      <c r="H74" s="129" t="s">
        <v>296</v>
      </c>
      <c r="I74" s="129" t="s">
        <v>285</v>
      </c>
      <c r="J74" s="69" t="s">
        <v>363</v>
      </c>
    </row>
  </sheetData>
  <mergeCells count="16">
    <mergeCell ref="A2:J2"/>
    <mergeCell ref="A3:H3"/>
    <mergeCell ref="A7:A19"/>
    <mergeCell ref="A20:A25"/>
    <mergeCell ref="A26:A37"/>
    <mergeCell ref="A38:A49"/>
    <mergeCell ref="A50:A62"/>
    <mergeCell ref="A63:A68"/>
    <mergeCell ref="A69:A74"/>
    <mergeCell ref="B7:B19"/>
    <mergeCell ref="B20:B25"/>
    <mergeCell ref="B26:B37"/>
    <mergeCell ref="B38:B49"/>
    <mergeCell ref="B50:B62"/>
    <mergeCell ref="B63:B68"/>
    <mergeCell ref="B69:B74"/>
  </mergeCells>
  <pageMargins left="0.751388888888889" right="0.751388888888889" top="1"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2026-01-13T06:51:00Z</dcterms:created>
  <dcterms:modified xsi:type="dcterms:W3CDTF">2026-02-03T09:16:01Z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EE961FF5ED5C4D7A9350938212260E0F_13</vt:lpwstr>
  </property>
  <property fmtid="{D5CDD505-2E9C-101B-9397-08002B2CF9AE}" pid="3" name="KSOProductBuildVer">
    <vt:lpwstr>2052-12.1.0.24657</vt:lpwstr>
  </property>
  <property fmtid="{D5CDD505-2E9C-101B-9397-08002B2CF9AE}" pid="4" name="CalculationRule">
    <vt:i4>0</vt:i4>
  </property>
  <property fmtid="{D5CDD505-2E9C-101B-9397-08002B2CF9AE}" pid="5" name="KSOReadingLayout">
    <vt:bool>true</vt:bool>
  </property>
</Properties>
</file>