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18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县对下转移支付预算表09-1（盈江）" sheetId="13" r:id="rId13"/>
    <sheet name="县对下转移支付绩效目标表09-2（盈江）" sheetId="14" r:id="rId14"/>
    <sheet name="新增资产配置表10" sheetId="15" r:id="rId15"/>
    <sheet name="上级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<sst xmlns="http://schemas.openxmlformats.org/spreadsheetml/2006/main" count="1346" uniqueCount="495">
  <si>
    <t>预算01-1表</t>
  </si>
  <si>
    <t>2026年部门财务收支预算总表</t>
  </si>
  <si>
    <t>单位名称：盈江县中医医院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</si>
  <si>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</si>
  <si>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</si>
  <si>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</si>
  <si>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</si>
  <si>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</si>
  <si>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</si>
  <si>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</si>
  <si>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</si>
  <si>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</si>
  <si>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二、科学技术支出</t>
  </si>
  <si>
    <t>三、国有资本经营预算拨款收入</t>
  </si>
  <si>
    <t>三、社会保障和就业支出</t>
  </si>
  <si>
    <t>四、财政专户管理资金收入</t>
  </si>
  <si>
    <t>四、卫生健康支出</t>
  </si>
  <si>
    <t>五、单位资金</t>
  </si>
  <si>
    <t>五、自然资源海洋气象等支出</t>
  </si>
  <si>
    <t>1、事业收入</t>
  </si>
  <si>
    <t>六、住房保障支出</t>
  </si>
  <si>
    <t>2、事业单位经营收入</t>
  </si>
  <si>
    <t>七、灾害防治及应急管理支出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</si>
  <si>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</si>
  <si>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</si>
  <si>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</si>
  <si>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</si>
  <si>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</si>
  <si>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</si>
  <si>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</si>
  <si>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</si>
  <si>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</si>
  <si>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</si>
  <si>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</si>
  <si>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</si>
  <si>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</si>
  <si>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</si>
  <si>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</si>
  <si>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</si>
  <si>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</si>
  <si>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</si>
  <si>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</si>
  <si>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</si>
  <si>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</si>
  <si>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</si>
  <si>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</si>
  <si>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</si>
  <si>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</si>
  <si>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</si>
  <si>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</si>
  <si>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</si>
  <si>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</si>
  <si>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</si>
  <si>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131008</t>
  </si>
  <si>
    <t>盈江县中医医院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</si>
  <si>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</si>
  <si>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</si>
  <si>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</si>
  <si>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</si>
  <si>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</si>
  <si>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</si>
  <si>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</si>
  <si>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</si>
  <si>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</si>
  <si>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</si>
  <si>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</si>
  <si>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</si>
  <si>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</si>
  <si>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</si>
  <si>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</si>
  <si>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20132</t>
  </si>
  <si>
    <t>组织事务</t>
  </si>
  <si>
    <t>2013201</t>
  </si>
  <si>
    <t>行政运行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</si>
  <si>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</si>
  <si>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</si>
  <si>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</si>
  <si>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</si>
  <si>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</si>
  <si>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</si>
  <si>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</si>
  <si>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</si>
  <si>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</si>
  <si>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</si>
  <si>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</si>
  <si>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</si>
  <si>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</si>
  <si>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</si>
  <si>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</si>
  <si>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21002</t>
  </si>
  <si>
    <t>公立医院</t>
  </si>
  <si>
    <t>2100202</t>
  </si>
  <si>
    <t>中医（民族）医院</t>
  </si>
  <si>
    <t>21004</t>
  </si>
  <si>
    <t>公共卫生</t>
  </si>
  <si>
    <t>2100408</t>
  </si>
  <si>
    <t>基本公共卫生服务</t>
  </si>
  <si>
    <t>2100499</t>
  </si>
  <si>
    <t>其他公共卫生支出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</si>
  <si>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</si>
  <si>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</si>
  <si>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</si>
  <si>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</si>
  <si>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</si>
  <si>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</si>
  <si>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</si>
  <si>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</si>
  <si>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</si>
  <si>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</si>
  <si>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</si>
  <si>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</si>
  <si>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</si>
  <si>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</si>
  <si>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</si>
  <si>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</si>
  <si>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（二）科学技术支出</t>
  </si>
  <si>
    <t>（三）国有资本经营预算拨款</t>
  </si>
  <si>
    <t>（三）社会保障和就业支出</t>
  </si>
  <si>
    <t>二、上年结转</t>
  </si>
  <si>
    <t>（四）卫生健康支出</t>
  </si>
  <si>
    <t>（五）自然资源海洋气象等支出</t>
  </si>
  <si>
    <t>（六）住房保障支出</t>
  </si>
  <si>
    <t>（七）灾害防治及应急管理支出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</si>
  <si>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</si>
  <si>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</si>
  <si>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</si>
  <si>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</si>
  <si>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</si>
  <si>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</si>
  <si>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</si>
  <si>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</si>
  <si>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</si>
  <si>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</si>
  <si>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</si>
  <si>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</si>
  <si>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</si>
  <si>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合  计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</si>
  <si>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</si>
  <si>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</si>
  <si>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</si>
  <si>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</si>
  <si>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</si>
  <si>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</si>
  <si>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</si>
  <si>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</si>
  <si>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</si>
  <si>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备注：盈江县中医医院2026年无一般公共预算“三公”经费支出预算，故公开空表。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</si>
  <si>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</si>
  <si>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</si>
  <si>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</si>
  <si>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</si>
  <si>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</si>
  <si>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</si>
  <si>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</si>
  <si>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</si>
  <si>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</si>
  <si>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</si>
  <si>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</si>
  <si>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</si>
  <si>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</si>
  <si>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</si>
  <si>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</si>
  <si>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</si>
  <si>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</si>
  <si>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533123210000000003800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</si>
  <si>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</si>
  <si>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</si>
  <si>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</si>
  <si>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</si>
  <si>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</si>
  <si>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</si>
  <si>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</si>
  <si>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533123231100001426837</t>
  </si>
  <si>
    <t>差额单位奖励性绩效改革性补贴</t>
  </si>
  <si>
    <t>30107</t>
  </si>
  <si>
    <t>绩效工资</t>
  </si>
  <si>
    <t>533123231100001426836</t>
  </si>
  <si>
    <t>差额单位绩效奖励</t>
  </si>
  <si>
    <t>533123221100000353960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</si>
  <si>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</si>
  <si>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</si>
  <si>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</si>
  <si>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</si>
  <si>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</si>
  <si>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</si>
  <si>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</si>
  <si>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533123221100000353959</t>
  </si>
  <si>
    <t>社会保险经费</t>
  </si>
  <si>
    <t>30112</t>
  </si>
  <si>
    <t>其他社会保障缴费</t>
  </si>
  <si>
    <t>533123210000000003804</t>
  </si>
  <si>
    <t>退休公用经费</t>
  </si>
  <si>
    <t>30201</t>
  </si>
  <si>
    <t>办公费</t>
  </si>
  <si>
    <t>533123231100001146486</t>
  </si>
  <si>
    <t>离退休干部党组织书记工作补贴</t>
  </si>
  <si>
    <t>30305</t>
  </si>
  <si>
    <t>生活补助</t>
  </si>
  <si>
    <t>533123231100001537576</t>
  </si>
  <si>
    <t>离退休干部党组织副书记、委员工作补贴</t>
  </si>
  <si>
    <t>533123261100005012640</t>
  </si>
  <si>
    <t>财政补差退休人员</t>
  </si>
  <si>
    <t>533123251100003751803</t>
  </si>
  <si>
    <t>单位资金安排人员支出项目经费</t>
  </si>
  <si>
    <t>30199</t>
  </si>
  <si>
    <t>其他工资福利支出</t>
  </si>
  <si>
    <t>533123261100005012322</t>
  </si>
  <si>
    <t>财政补差退休人员大病补充医疗保险经费</t>
  </si>
  <si>
    <t>533123261100005012324</t>
  </si>
  <si>
    <t>财政补差退休人员公用经费</t>
  </si>
  <si>
    <t>预算05-1表</t>
  </si>
  <si>
    <t>2026年部门项目支出预算表</t>
  </si>
  <si>
    <t>单位名称：云南省自然资源厅</t>
  </si>
  <si>
    <t>项目分类</t>
  </si>
  <si>
    <t>项目单位</t>
  </si>
  <si>
    <t>本年拨款</t>
  </si>
  <si>
    <t>其中：本次下达</t>
  </si>
  <si>
    <t>单位资金安排日常运转项目经费</t>
  </si>
  <si>
    <t>事业发展类</t>
  </si>
  <si>
    <t>533123251100003751954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</si>
  <si>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</si>
  <si>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</si>
  <si>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</si>
  <si>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</si>
  <si>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</si>
  <si>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</si>
  <si>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</si>
  <si>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</si>
  <si>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</si>
  <si>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</si>
  <si>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</si>
  <si>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</si>
  <si>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</si>
  <si>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</si>
  <si>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</si>
  <si>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</si>
  <si>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</si>
  <si>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</si>
  <si>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</si>
  <si>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</si>
  <si>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30217</t>
  </si>
  <si>
    <t>30218</t>
  </si>
  <si>
    <t>专用材料费</t>
  </si>
  <si>
    <t>30225</t>
  </si>
  <si>
    <t>专用燃料费</t>
  </si>
  <si>
    <t>30226</t>
  </si>
  <si>
    <t>劳务费</t>
  </si>
  <si>
    <t>30227</t>
  </si>
  <si>
    <t>委托业务费</t>
  </si>
  <si>
    <t>30228</t>
  </si>
  <si>
    <t>工会经费</t>
  </si>
  <si>
    <t>30239</t>
  </si>
  <si>
    <t>其他交通费用</t>
  </si>
  <si>
    <t>30299</t>
  </si>
  <si>
    <t>其他商品和服务支出</t>
  </si>
  <si>
    <t>31002</t>
  </si>
  <si>
    <t>办公设备购置</t>
  </si>
  <si>
    <t>31003</t>
  </si>
  <si>
    <t>专用设备购置</t>
  </si>
  <si>
    <t>31007</t>
  </si>
  <si>
    <t>信息网络及软件购置更新</t>
  </si>
  <si>
    <t>单位资金安排政府采购项目经费</t>
  </si>
  <si>
    <t>533123251100003751924</t>
  </si>
  <si>
    <t>30231</t>
  </si>
  <si>
    <t>公务用车运行维护费</t>
  </si>
  <si>
    <t>基本公共卫生服务项目县级补助资金</t>
  </si>
  <si>
    <t>民生类</t>
  </si>
  <si>
    <t>533123251100003748070</t>
  </si>
  <si>
    <t>机关事业单位党组织工作经费</t>
  </si>
  <si>
    <t>533123221100000580331</t>
  </si>
  <si>
    <t>离退休干部党组织工作经费</t>
  </si>
  <si>
    <t>533123231100001124957</t>
  </si>
  <si>
    <t>严重精神障碍患者“以奖代补”县级补助资金</t>
  </si>
  <si>
    <t>533123231100001124393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</si>
  <si>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</si>
  <si>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</si>
  <si>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</si>
  <si>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</si>
  <si>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</si>
  <si>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</si>
  <si>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</si>
  <si>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</si>
  <si>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</si>
  <si>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</si>
  <si>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</si>
  <si>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</si>
  <si>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实施基本公共卫生服务,提高服务质量效率和均等化水平。</t>
  </si>
  <si>
    <t>产出指标</t>
  </si>
  <si>
    <t>质量指标</t>
  </si>
  <si>
    <t>居民规范化电子健康档案建档率</t>
  </si>
  <si>
    <t>&gt;=</t>
  </si>
  <si>
    <t>85</t>
  </si>
  <si>
    <t>%</t>
  </si>
  <si>
    <t>定量指标</t>
  </si>
  <si>
    <t>盈江县2019年基本公共卫生服务项目实施方案</t>
  </si>
  <si>
    <t>0-6岁儿童免疫规划疫苗接种率</t>
  </si>
  <si>
    <t>95</t>
  </si>
  <si>
    <t>传染病报告率</t>
  </si>
  <si>
    <t>=</t>
  </si>
  <si>
    <t>100</t>
  </si>
  <si>
    <t>突发公共卫生事件相关信息报告率</t>
  </si>
  <si>
    <t>儿童系统管理率</t>
  </si>
  <si>
    <t>孕产妇系统管理率</t>
  </si>
  <si>
    <t>老年居民健康管理率</t>
  </si>
  <si>
    <t>67</t>
  </si>
  <si>
    <t>高血压和糖尿病患者规范管理率</t>
  </si>
  <si>
    <t>70</t>
  </si>
  <si>
    <t>重精患者规范管理率和复诊率</t>
  </si>
  <si>
    <t>75</t>
  </si>
  <si>
    <t>报告发现的结核病患者管理率</t>
  </si>
  <si>
    <t>90</t>
  </si>
  <si>
    <t>效益指标</t>
  </si>
  <si>
    <t>社会效益</t>
  </si>
  <si>
    <t>健康教育率</t>
  </si>
  <si>
    <t>满意度指标</t>
  </si>
  <si>
    <t>服务对象满意度</t>
  </si>
  <si>
    <t>救助对象满意度</t>
  </si>
  <si>
    <t>做好本部门人员、公用经费保障，按规定落实干部职工各项待遇，支持部门正常履职。</t>
  </si>
  <si>
    <t>数量指标</t>
  </si>
  <si>
    <t>设备购置数量</t>
  </si>
  <si>
    <t>1.00</t>
  </si>
  <si>
    <t>批</t>
  </si>
  <si>
    <t>盈财发〔2022〕1号</t>
  </si>
  <si>
    <t xml:space="preserve">做好本部门人员、公用经费保障，按规定落实干部职工各项待遇，支持部门正常履职。						</t>
  </si>
  <si>
    <t>部门运转</t>
  </si>
  <si>
    <t>正常运转</t>
  </si>
  <si>
    <t>定性指标</t>
  </si>
  <si>
    <t>反映部门（单位）运转情况。</t>
  </si>
  <si>
    <t>门诊患者、住院患者满意度</t>
  </si>
  <si>
    <t>反应患者满意度</t>
  </si>
  <si>
    <t>加强离退休干部党组织建设。</t>
  </si>
  <si>
    <t>参与人数</t>
  </si>
  <si>
    <t>7</t>
  </si>
  <si>
    <t>人</t>
  </si>
  <si>
    <t>反映预算部门（单位）组织开展参加各类会议活动的总次数。</t>
  </si>
  <si>
    <t>是否纳入年度计划</t>
  </si>
  <si>
    <t>是</t>
  </si>
  <si>
    <t>反映会议活动是否纳入部门的年度计划。</t>
  </si>
  <si>
    <t>是否发挥党员先锋模范带头作用</t>
  </si>
  <si>
    <t>反映离退休干部先锋模范带头作用。</t>
  </si>
  <si>
    <t>参与人员满意度</t>
  </si>
  <si>
    <t>反映参与人员对活动开展的满意度。参与人员满意度=（参与满意人数/问卷调查人数）*100%</t>
  </si>
  <si>
    <t>严格落实危险因素评估3级以上患者监护人以奖代补政策（不低于1000元/人*年）。</t>
  </si>
  <si>
    <t>监护责任落实率</t>
  </si>
  <si>
    <t>监护责任落实情况</t>
  </si>
  <si>
    <t>重精患者肇事肇祸所致的家庭负担</t>
  </si>
  <si>
    <t>有效减轻</t>
  </si>
  <si>
    <t>严重精神障碍患者肇事肇祸所致的家庭负担有所减轻。</t>
  </si>
  <si>
    <t>随访监护人满意度</t>
  </si>
  <si>
    <t>严重精神障碍患者监护人随访满意度。</t>
  </si>
  <si>
    <t>购置设备</t>
  </si>
  <si>
    <t xml:space="preserve">做好本部门人员、公用经费保障，按规定落实干部职工各项待遇，支持部门正常履职。						
</t>
  </si>
  <si>
    <t>部门正常运转</t>
  </si>
  <si>
    <t>反映患者满意度</t>
  </si>
  <si>
    <t>推进“两学一做”学习教育常态化制度化，统筹提升各领域基层党建工作水平，严格规范党内政治生活，强化基层党员干部能力作风廉洁建设，培育特色党建品牌。</t>
  </si>
  <si>
    <t>每月开展一次组织党日活动</t>
  </si>
  <si>
    <t>12</t>
  </si>
  <si>
    <t>次</t>
  </si>
  <si>
    <t>每月开展一次组织当日活动</t>
  </si>
  <si>
    <t>时效指标</t>
  </si>
  <si>
    <t>2026年12月31日前</t>
  </si>
  <si>
    <t>12月底前</t>
  </si>
  <si>
    <t>2026年12月31日前完成。</t>
  </si>
  <si>
    <t>党员党性和服务意识</t>
  </si>
  <si>
    <t>提升</t>
  </si>
  <si>
    <t>党员党性和服务意识取得了预期效果。</t>
  </si>
  <si>
    <t>党组织及党员满意度</t>
  </si>
  <si>
    <t>党组织及党员满意度。</t>
  </si>
  <si>
    <t>预算06表</t>
  </si>
  <si>
    <t>2026年政府性基金预算支出预算表</t>
  </si>
  <si>
    <t>政府性基金预算支出</t>
  </si>
  <si>
    <t>备注：盈江县中医医院2026年无政府性基金预算支出预算，故公开空表。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</si>
  <si>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</si>
  <si>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</si>
  <si>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</si>
  <si>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</si>
  <si>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</si>
  <si>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</si>
  <si>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</si>
  <si>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</si>
  <si>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</si>
  <si>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</si>
  <si>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</si>
  <si>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</si>
  <si>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盈江县中医医院保安管理采购项目</t>
  </si>
  <si>
    <t>保安服务</t>
  </si>
  <si>
    <t>年</t>
  </si>
  <si>
    <t>盈江县中医医院公务用车运行维护采购项目</t>
  </si>
  <si>
    <t>车辆维修和保养服务</t>
  </si>
  <si>
    <t>辆</t>
  </si>
  <si>
    <t>盈江县中医医院服务器采购项目</t>
  </si>
  <si>
    <t>服务器</t>
  </si>
  <si>
    <t>台</t>
  </si>
  <si>
    <t>盈江县中医医院办公用纸采购项目</t>
  </si>
  <si>
    <t>复印纸</t>
  </si>
  <si>
    <t>件</t>
  </si>
  <si>
    <t>盈江县中医医院办公设备采购项目</t>
  </si>
  <si>
    <t>其他办公设备</t>
  </si>
  <si>
    <t>盈江县中医医院办公家具采购项目</t>
  </si>
  <si>
    <t>其他家具</t>
  </si>
  <si>
    <t>盈江县中医医院医疗设备采购项目</t>
  </si>
  <si>
    <t>其他医疗设备</t>
  </si>
  <si>
    <t>盈江县中医医院保洁服务采购项目</t>
  </si>
  <si>
    <t>物业管理服务</t>
  </si>
  <si>
    <t>预算08表</t>
  </si>
  <si>
    <t>2026年部门政府购买服务预算表</t>
  </si>
  <si>
    <t>政府购买服务项目</t>
  </si>
  <si>
    <t>政府购买服务目录</t>
  </si>
  <si>
    <t>备注：盈江县中医医院2026年无政府购买服务预算，故公开空表。</t>
  </si>
  <si>
    <t>预算09-1表</t>
  </si>
  <si>
    <t>2026年县对下转移支付预算表</t>
  </si>
  <si>
    <t>单位名称（项目）</t>
  </si>
  <si>
    <t>地区</t>
  </si>
  <si>
    <t>政府性基金</t>
  </si>
  <si>
    <t xml:space="preserve">  平原镇政府</t>
  </si>
  <si>
    <t xml:space="preserve">  旧城镇政府</t>
  </si>
  <si>
    <t xml:space="preserve">  油松岭乡政府</t>
  </si>
  <si>
    <t xml:space="preserve">  新城乡政府</t>
  </si>
  <si>
    <t xml:space="preserve">  弄璋镇政府</t>
  </si>
  <si>
    <t xml:space="preserve">  太平镇政府</t>
  </si>
  <si>
    <t xml:space="preserve">  盏西镇政府</t>
  </si>
  <si>
    <t xml:space="preserve">  芒章乡政府</t>
  </si>
  <si>
    <t xml:space="preserve">  姐那乡政府</t>
  </si>
  <si>
    <t xml:space="preserve">  卡场镇政府</t>
  </si>
  <si>
    <t xml:space="preserve">  苏典乡政府</t>
  </si>
  <si>
    <t xml:space="preserve">  勐弄乡政府</t>
  </si>
  <si>
    <t xml:space="preserve">  那邦镇政府</t>
  </si>
  <si>
    <t xml:space="preserve">  铜壁关乡政府</t>
  </si>
  <si>
    <t xml:space="preserve">  昔马镇政府</t>
  </si>
  <si>
    <t>农场管理委员会</t>
  </si>
  <si>
    <t>备注：盈江县中医医院无县对下转移支付预算，故公开空表。</t>
  </si>
  <si>
    <t>预算09-2表</t>
  </si>
  <si>
    <t>2026年县对下转移支付绩效目标表</t>
  </si>
  <si>
    <t>备注：盈江县中医医院2026年无县对下转移支付预算，故空开空表。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</si>
  <si>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</si>
  <si>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</si>
  <si>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</si>
  <si>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</si>
  <si>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</si>
  <si>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</si>
  <si>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</si>
  <si>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</si>
  <si>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</si>
  <si>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8</t>
  </si>
  <si>
    <t>设备</t>
  </si>
  <si>
    <t>A02322100</t>
  </si>
  <si>
    <t>血液透析机</t>
  </si>
  <si>
    <t>A02320500</t>
  </si>
  <si>
    <t>彩色多普勒超声诊断仪</t>
  </si>
  <si>
    <t>A02100406</t>
  </si>
  <si>
    <t>核磁共振摄影系统</t>
  </si>
  <si>
    <t>家具</t>
  </si>
  <si>
    <t>A05010301</t>
  </si>
  <si>
    <t>办公椅</t>
  </si>
  <si>
    <t>把</t>
  </si>
  <si>
    <t>A05010201</t>
  </si>
  <si>
    <t>办公桌</t>
  </si>
  <si>
    <t>张</t>
  </si>
  <si>
    <t>A05010502</t>
  </si>
  <si>
    <t>文件柜</t>
  </si>
  <si>
    <t>组</t>
  </si>
  <si>
    <t>A05010599</t>
  </si>
  <si>
    <t>定制柜</t>
  </si>
  <si>
    <t>A02010104</t>
  </si>
  <si>
    <t>超融合服务器</t>
  </si>
  <si>
    <t>A02021099</t>
  </si>
  <si>
    <t>激光打印机</t>
  </si>
  <si>
    <t>喷墨打印机</t>
  </si>
  <si>
    <t>热敏打印机</t>
  </si>
  <si>
    <t>A02020100</t>
  </si>
  <si>
    <t>复印机</t>
  </si>
  <si>
    <t>A02010105</t>
  </si>
  <si>
    <t>台式电脑</t>
  </si>
  <si>
    <t>A02010109</t>
  </si>
  <si>
    <t>平板电脑</t>
  </si>
  <si>
    <t>A02010108</t>
  </si>
  <si>
    <t>笔记本电脑</t>
  </si>
  <si>
    <t>A02010199</t>
  </si>
  <si>
    <t>显示器</t>
  </si>
  <si>
    <t>注：涉及土地使用权、房屋、公务用车购置，按照现行相关管理制度规定报批，以职能部门审批意见为准。</t>
  </si>
  <si>
    <t>预算11表</t>
  </si>
  <si>
    <t>2026年上级转移支付补助项目支出预算表</t>
  </si>
  <si>
    <t>上级补助</t>
  </si>
  <si>
    <t>备注：盈江县中医医院2026年无上级转移支付补助项目支出预算，故公开空表。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</si>
  <si>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</si>
  <si>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</si>
  <si>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</si>
  <si>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</si>
  <si>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</si>
  <si>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</si>
  <si>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>112 社会保障缴费</t>
  </si>
  <si>
    <t>本级</t>
  </si>
  <si>
    <t>216 其他公用支出</t>
  </si>
  <si>
    <t>312 民生类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</si>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</sst>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5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  <scheme val="minor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0.5"/>
      <name val="宋体"/>
      <charset val="134"/>
    </font>
    <font>
      <b/>
      <sz val="9"/>
      <name val="宋体"/>
      <charset val="134"/>
    </font>
    <font>
      <sz val="10.5"/>
      <name val="宋体"/>
      <charset val="134"/>
      <scheme val="major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10"/>
      <color rgb="FF000000"/>
      <name val="宋体"/>
      <charset val="134"/>
    </font>
    <font>
      <sz val="9"/>
      <color rgb="FF000000"/>
      <name val="SimSun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Calibri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19" applyNumberFormat="0" applyAlignment="0" applyProtection="0">
      <alignment vertical="center"/>
    </xf>
    <xf numFmtId="0" fontId="41" fillId="4" borderId="20" applyNumberFormat="0" applyAlignment="0" applyProtection="0">
      <alignment vertical="center"/>
    </xf>
    <xf numFmtId="0" fontId="42" fillId="4" borderId="19" applyNumberFormat="0" applyAlignment="0" applyProtection="0">
      <alignment vertical="center"/>
    </xf>
    <xf numFmtId="0" fontId="43" fillId="5" borderId="21" applyNumberFormat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176" fontId="6" fillId="0" borderId="7">
      <alignment horizontal="right" vertical="center"/>
    </xf>
    <xf numFmtId="177" fontId="6" fillId="0" borderId="7">
      <alignment horizontal="right" vertical="center"/>
    </xf>
    <xf numFmtId="10" fontId="6" fillId="0" borderId="7">
      <alignment horizontal="right" vertical="center"/>
    </xf>
    <xf numFmtId="178" fontId="6" fillId="0" borderId="7">
      <alignment horizontal="right" vertical="center"/>
    </xf>
    <xf numFmtId="49" fontId="6" fillId="0" borderId="7">
      <alignment horizontal="left" vertical="center" wrapText="1"/>
    </xf>
    <xf numFmtId="178" fontId="6" fillId="0" borderId="7">
      <alignment horizontal="right" vertical="center"/>
    </xf>
    <xf numFmtId="179" fontId="6" fillId="0" borderId="7">
      <alignment horizontal="right" vertical="center"/>
    </xf>
    <xf numFmtId="180" fontId="6" fillId="0" borderId="7">
      <alignment horizontal="right" vertical="center"/>
    </xf>
    <xf numFmtId="0" fontId="6" fillId="0" borderId="0">
      <alignment vertical="top"/>
      <protection locked="0"/>
    </xf>
  </cellStyleXfs>
  <cellXfs count="208">
    <xf numFmtId="0" fontId="0" fillId="0" borderId="0" xfId="0" applyFont="1" applyBorder="1"/>
    <xf numFmtId="0" fontId="1" fillId="0" borderId="0" xfId="0" applyFont="1" applyBorder="1"/>
    <xf numFmtId="49" fontId="2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178" fontId="6" fillId="0" borderId="7" xfId="54" applyProtection="1">
      <alignment horizontal="right" vertical="center"/>
      <protection locked="0"/>
    </xf>
    <xf numFmtId="0" fontId="2" fillId="0" borderId="7" xfId="0" applyFont="1" applyFill="1" applyBorder="1" applyAlignment="1"/>
    <xf numFmtId="49" fontId="6" fillId="0" borderId="7" xfId="53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8" fillId="0" borderId="7" xfId="0" applyNumberFormat="1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9" fillId="0" borderId="0" xfId="0" applyFont="1" applyBorder="1"/>
    <xf numFmtId="49" fontId="6" fillId="0" borderId="0" xfId="53" applyNumberFormat="1" applyFont="1" applyBorder="1">
      <alignment horizontal="left" vertical="center" wrapText="1"/>
    </xf>
    <xf numFmtId="49" fontId="6" fillId="0" borderId="0" xfId="53" applyNumberFormat="1" applyFont="1" applyBorder="1" applyAlignment="1">
      <alignment horizontal="right" vertical="center" wrapText="1"/>
    </xf>
    <xf numFmtId="49" fontId="10" fillId="0" borderId="0" xfId="53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49" fontId="11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Fill="1" applyBorder="1" applyAlignment="1">
      <alignment horizontal="center" vertical="center" wrapText="1"/>
    </xf>
    <xf numFmtId="49" fontId="12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left" vertical="center" wrapText="1" indent="1"/>
    </xf>
    <xf numFmtId="180" fontId="6" fillId="0" borderId="7" xfId="56" applyNumberFormat="1" applyFont="1" applyBorder="1" applyAlignment="1">
      <alignment horizontal="center" vertical="center"/>
    </xf>
    <xf numFmtId="178" fontId="6" fillId="0" borderId="7" xfId="54" applyNumberFormat="1" applyFont="1" applyBorder="1">
      <alignment horizontal="right" vertical="center"/>
    </xf>
    <xf numFmtId="49" fontId="13" fillId="0" borderId="7" xfId="53" applyNumberFormat="1" applyFont="1" applyBorder="1" applyAlignment="1">
      <alignment horizontal="center" vertical="center" wrapText="1"/>
    </xf>
    <xf numFmtId="180" fontId="14" fillId="0" borderId="7" xfId="56" applyNumberFormat="1" applyFont="1" applyBorder="1">
      <alignment horizontal="right" vertical="center"/>
    </xf>
    <xf numFmtId="178" fontId="14" fillId="0" borderId="7" xfId="54" applyNumberFormat="1" applyFont="1" applyBorder="1">
      <alignment horizontal="righ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7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18" fillId="0" borderId="8" xfId="57" applyFont="1" applyFill="1" applyBorder="1" applyAlignment="1" applyProtection="1">
      <alignment wrapText="1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78" fontId="8" fillId="0" borderId="7" xfId="54" applyNumberFormat="1" applyFont="1" applyBorder="1">
      <alignment horizontal="right" vertical="center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11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vertical="top" wrapText="1"/>
      <protection locked="0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left" vertical="center" wrapText="1"/>
    </xf>
    <xf numFmtId="4" fontId="4" fillId="0" borderId="14" xfId="0" applyNumberFormat="1" applyFont="1" applyBorder="1" applyAlignment="1" applyProtection="1">
      <alignment horizontal="right" vertical="center"/>
      <protection locked="0"/>
    </xf>
    <xf numFmtId="0" fontId="19" fillId="0" borderId="10" xfId="0" applyFont="1" applyBorder="1" applyAlignment="1">
      <alignment horizontal="center" vertical="center"/>
    </xf>
    <xf numFmtId="0" fontId="19" fillId="0" borderId="15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4" fontId="19" fillId="0" borderId="14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horizontal="right" wrapText="1"/>
      <protection locked="0"/>
    </xf>
    <xf numFmtId="0" fontId="4" fillId="0" borderId="0" xfId="0" applyFont="1" applyBorder="1" applyAlignment="1">
      <alignment horizontal="right" wrapText="1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right" vertical="center"/>
    </xf>
    <xf numFmtId="0" fontId="19" fillId="0" borderId="14" xfId="0" applyFont="1" applyBorder="1" applyAlignment="1">
      <alignment horizontal="right" vertical="center"/>
    </xf>
    <xf numFmtId="178" fontId="20" fillId="0" borderId="7" xfId="54" applyNumberFormat="1" applyFont="1" applyBorder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>
      <alignment horizontal="center" vertical="center" wrapText="1"/>
    </xf>
    <xf numFmtId="49" fontId="22" fillId="0" borderId="7" xfId="53" applyFont="1" applyAlignment="1">
      <alignment horizontal="center" vertical="center" wrapText="1"/>
    </xf>
    <xf numFmtId="49" fontId="22" fillId="0" borderId="7" xfId="53" applyFo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49" fontId="4" fillId="0" borderId="7" xfId="53" applyFont="1">
      <alignment horizontal="left" vertical="center" wrapText="1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23" fillId="0" borderId="7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center"/>
    </xf>
    <xf numFmtId="0" fontId="24" fillId="0" borderId="7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5" fillId="0" borderId="0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27" fillId="0" borderId="7" xfId="53" applyFont="1">
      <alignment horizontal="left" vertical="center" wrapText="1"/>
    </xf>
    <xf numFmtId="178" fontId="27" fillId="0" borderId="7" xfId="54" applyFont="1">
      <alignment horizontal="right" vertical="center"/>
    </xf>
    <xf numFmtId="49" fontId="27" fillId="0" borderId="7" xfId="53" applyFont="1" applyAlignment="1">
      <alignment horizontal="left" vertical="center" wrapText="1" indent="1"/>
    </xf>
    <xf numFmtId="49" fontId="27" fillId="0" borderId="7" xfId="53" applyFont="1" applyAlignment="1">
      <alignment horizontal="left" vertical="center" wrapText="1" indent="2"/>
    </xf>
    <xf numFmtId="0" fontId="21" fillId="0" borderId="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/>
    </xf>
    <xf numFmtId="49" fontId="19" fillId="0" borderId="7" xfId="53" applyNumberFormat="1" applyFont="1" applyBorder="1">
      <alignment horizontal="left" vertical="center" wrapText="1"/>
    </xf>
    <xf numFmtId="0" fontId="8" fillId="0" borderId="7" xfId="0" applyFont="1" applyBorder="1" applyAlignment="1">
      <alignment vertical="center"/>
    </xf>
    <xf numFmtId="49" fontId="8" fillId="0" borderId="7" xfId="53" applyNumberFormat="1" applyFont="1" applyBorder="1">
      <alignment horizontal="left" vertical="center" wrapText="1"/>
    </xf>
    <xf numFmtId="0" fontId="4" fillId="0" borderId="7" xfId="0" applyFont="1" applyBorder="1" applyAlignment="1">
      <alignment vertical="center"/>
    </xf>
    <xf numFmtId="4" fontId="19" fillId="0" borderId="7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left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/>
    </xf>
    <xf numFmtId="0" fontId="19" fillId="0" borderId="7" xfId="0" applyFont="1" applyBorder="1" applyAlignment="1">
      <alignment horizontal="center" vertical="center"/>
    </xf>
    <xf numFmtId="0" fontId="30" fillId="0" borderId="0" xfId="0" applyFont="1" applyFill="1" applyBorder="1" applyAlignment="1">
      <alignment vertical="top"/>
    </xf>
    <xf numFmtId="0" fontId="2" fillId="0" borderId="1" xfId="0" applyFont="1" applyBorder="1" applyAlignment="1">
      <alignment horizontal="center" vertical="center" wrapText="1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4" fillId="0" borderId="7" xfId="0" applyFont="1" applyFill="1" applyBorder="1" applyAlignment="1">
      <alignment horizontal="center" vertical="center"/>
    </xf>
    <xf numFmtId="178" fontId="8" fillId="0" borderId="0" xfId="0" applyNumberFormat="1" applyFont="1" applyBorder="1" applyAlignment="1">
      <alignment horizontal="right" vertical="center"/>
    </xf>
    <xf numFmtId="0" fontId="16" fillId="0" borderId="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7" xfId="0" applyFont="1" applyFill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 indent="1"/>
    </xf>
    <xf numFmtId="0" fontId="19" fillId="0" borderId="7" xfId="0" applyFont="1" applyBorder="1" applyAlignment="1" applyProtection="1">
      <alignment horizontal="right" vertical="center"/>
      <protection locked="0"/>
    </xf>
    <xf numFmtId="178" fontId="6" fillId="0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78" fontId="19" fillId="0" borderId="7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quotePrefix="1">
      <alignment horizontal="left" vertical="center"/>
    </xf>
    <xf numFmtId="49" fontId="8" fillId="0" borderId="7" xfId="53" applyNumberFormat="1" applyFont="1" applyBorder="1" quotePrefix="1">
      <alignment horizontal="left" vertical="center" wrapText="1"/>
    </xf>
    <xf numFmtId="0" fontId="4" fillId="0" borderId="0" xfId="0" applyFont="1" applyBorder="1" applyAlignment="1" applyProtection="1" quotePrefix="1">
      <alignment horizontal="left" vertical="center"/>
      <protection locked="0"/>
    </xf>
    <xf numFmtId="0" fontId="8" fillId="0" borderId="0" xfId="0" applyFont="1" applyBorder="1" applyAlignment="1" quotePrefix="1">
      <alignment horizontal="left" vertical="center"/>
    </xf>
    <xf numFmtId="0" fontId="4" fillId="0" borderId="0" xfId="0" applyFont="1" applyBorder="1" applyAlignment="1" quotePrefix="1">
      <alignment horizontal="left" vertical="center" wrapText="1"/>
    </xf>
    <xf numFmtId="0" fontId="16" fillId="0" borderId="0" xfId="0" applyFont="1" applyBorder="1" applyAlignment="1" quotePrefix="1">
      <alignment horizontal="center" vertical="center" wrapText="1"/>
    </xf>
    <xf numFmtId="0" fontId="7" fillId="0" borderId="0" xfId="0" applyFont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1"/>
  <sheetViews>
    <sheetView showZeros="0" workbookViewId="0">
      <selection activeCell="B27" sqref="B27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4:4">
      <c r="D1" s="117" t="s">
        <v>0</v>
      </c>
    </row>
    <row r="2" ht="36" customHeight="1" spans="1:4">
      <c r="A2" s="56" t="s">
        <v>1</v>
      </c>
      <c r="B2" s="200"/>
      <c r="C2" s="200"/>
      <c r="D2" s="200"/>
    </row>
    <row r="3" ht="21" customHeight="1" spans="1:4">
      <c r="A3" s="208" t="s">
        <v>2</v>
      </c>
      <c r="B3" s="157"/>
      <c r="C3" s="157"/>
      <c r="D3" s="116" t="s">
        <v>3</v>
      </c>
    </row>
    <row r="4" ht="19.5" customHeight="1" spans="1:4">
      <c r="A4" s="11" t="s">
        <v>4</v>
      </c>
      <c r="B4" s="13"/>
      <c r="C4" s="11" t="s">
        <v>5</v>
      </c>
      <c r="D4" s="13"/>
    </row>
    <row r="5" ht="19.5" customHeight="1" spans="1:4">
      <c r="A5" s="16" t="s">
        <v>6</v>
      </c>
      <c r="B5" s="16" t="s">
        <v>7</v>
      </c>
      <c r="C5" s="16" t="s">
        <v>8</v>
      </c>
      <c r="D5" s="16" t="s">
        <v>7</v>
      </c>
    </row>
    <row r="6" ht="19.5" customHeight="1" spans="1:4">
      <c r="A6" s="19"/>
      <c r="B6" s="19"/>
      <c r="C6" s="19"/>
      <c r="D6" s="19"/>
    </row>
    <row r="7" ht="25.4" customHeight="1" spans="1:4">
      <c r="A7" s="167" t="s">
        <v>9</v>
      </c>
      <c r="B7" s="132">
        <v>8968008.16</v>
      </c>
      <c r="C7" s="209" t="s">
        <v>10</v>
      </c>
      <c r="D7" s="132">
        <v>8400</v>
      </c>
    </row>
    <row r="8" ht="25.4" customHeight="1" spans="1:4">
      <c r="A8" s="167" t="s">
        <v>11</v>
      </c>
      <c r="B8" s="132"/>
      <c r="C8" s="209" t="s">
        <v>12</v>
      </c>
      <c r="D8" s="132"/>
    </row>
    <row r="9" ht="25.4" customHeight="1" spans="1:4">
      <c r="A9" s="167" t="s">
        <v>13</v>
      </c>
      <c r="B9" s="132"/>
      <c r="C9" s="209" t="s">
        <v>14</v>
      </c>
      <c r="D9" s="132">
        <v>390633.84</v>
      </c>
    </row>
    <row r="10" ht="25.4" customHeight="1" spans="1:4">
      <c r="A10" s="167" t="s">
        <v>15</v>
      </c>
      <c r="B10" s="132"/>
      <c r="C10" s="209" t="s">
        <v>16</v>
      </c>
      <c r="D10" s="132">
        <v>102810894.32</v>
      </c>
    </row>
    <row r="11" ht="25.4" customHeight="1" spans="1:4">
      <c r="A11" s="167" t="s">
        <v>17</v>
      </c>
      <c r="B11" s="132">
        <v>94241920</v>
      </c>
      <c r="C11" s="209" t="s">
        <v>18</v>
      </c>
      <c r="D11" s="142"/>
    </row>
    <row r="12" ht="25.4" customHeight="1" spans="1:4">
      <c r="A12" s="167" t="s">
        <v>19</v>
      </c>
      <c r="B12" s="132">
        <v>93441920</v>
      </c>
      <c r="C12" s="209" t="s">
        <v>20</v>
      </c>
      <c r="D12" s="142"/>
    </row>
    <row r="13" ht="25.4" customHeight="1" spans="1:4">
      <c r="A13" s="167" t="s">
        <v>21</v>
      </c>
      <c r="B13" s="132"/>
      <c r="C13" s="209" t="s">
        <v>22</v>
      </c>
      <c r="D13" s="142"/>
    </row>
    <row r="14" ht="25.4" customHeight="1" spans="1:4">
      <c r="A14" s="167" t="s">
        <v>23</v>
      </c>
      <c r="B14" s="132"/>
      <c r="C14" s="162"/>
      <c r="D14" s="142"/>
    </row>
    <row r="15" ht="25.4" customHeight="1" spans="1:4">
      <c r="A15" s="201" t="s">
        <v>24</v>
      </c>
      <c r="B15" s="132"/>
      <c r="C15" s="162"/>
      <c r="D15" s="142"/>
    </row>
    <row r="16" ht="25.4" customHeight="1" spans="1:4">
      <c r="A16" s="201" t="s">
        <v>25</v>
      </c>
      <c r="B16" s="132">
        <v>800000</v>
      </c>
      <c r="C16" s="162"/>
      <c r="D16" s="142"/>
    </row>
    <row r="17" ht="25.4" customHeight="1" spans="1:4">
      <c r="A17" s="202" t="s">
        <v>26</v>
      </c>
      <c r="B17" s="132">
        <v>103209928.16</v>
      </c>
      <c r="C17" s="168" t="s">
        <v>27</v>
      </c>
      <c r="D17" s="132">
        <v>103209928.16</v>
      </c>
    </row>
    <row r="18" ht="25.4" customHeight="1" spans="1:4">
      <c r="A18" s="203" t="s">
        <v>28</v>
      </c>
      <c r="B18" s="164"/>
      <c r="C18" s="204" t="s">
        <v>29</v>
      </c>
      <c r="D18" s="205"/>
    </row>
    <row r="19" ht="25.4" customHeight="1" spans="1:4">
      <c r="A19" s="206" t="s">
        <v>30</v>
      </c>
      <c r="B19" s="142"/>
      <c r="C19" s="165" t="s">
        <v>30</v>
      </c>
      <c r="D19" s="105"/>
    </row>
    <row r="20" ht="25.4" customHeight="1" spans="1:4">
      <c r="A20" s="206" t="s">
        <v>31</v>
      </c>
      <c r="B20" s="142"/>
      <c r="C20" s="165" t="s">
        <v>32</v>
      </c>
      <c r="D20" s="105"/>
    </row>
    <row r="21" ht="25.4" customHeight="1" spans="1:4">
      <c r="A21" s="207" t="s">
        <v>33</v>
      </c>
      <c r="B21" s="132">
        <v>103209928.16</v>
      </c>
      <c r="C21" s="168" t="s">
        <v>34</v>
      </c>
      <c r="D21" s="132">
        <v>103209928.16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4"/>
  <sheetViews>
    <sheetView showZeros="0" workbookViewId="0">
      <selection activeCell="A14" sqref="$A14:$XFD14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6:6">
      <c r="F1" s="66" t="s">
        <v>368</v>
      </c>
    </row>
    <row r="2" ht="28.5" customHeight="1" spans="1:6">
      <c r="A2" s="30" t="s">
        <v>369</v>
      </c>
      <c r="B2" s="30"/>
      <c r="C2" s="30"/>
      <c r="D2" s="30"/>
      <c r="E2" s="30"/>
      <c r="F2" s="30"/>
    </row>
    <row r="3" ht="15" customHeight="1" spans="1:6">
      <c r="A3" s="118" t="s">
        <v>2</v>
      </c>
      <c r="B3" s="119"/>
      <c r="C3" s="119"/>
      <c r="D3" s="44"/>
      <c r="E3" s="44"/>
      <c r="F3" s="120" t="s">
        <v>3</v>
      </c>
    </row>
    <row r="4" ht="18.75" customHeight="1" spans="1:6">
      <c r="A4" s="10" t="s">
        <v>149</v>
      </c>
      <c r="B4" s="10" t="s">
        <v>57</v>
      </c>
      <c r="C4" s="10" t="s">
        <v>58</v>
      </c>
      <c r="D4" s="16" t="s">
        <v>370</v>
      </c>
      <c r="E4" s="73"/>
      <c r="F4" s="73"/>
    </row>
    <row r="5" ht="30" customHeight="1" spans="1:6">
      <c r="A5" s="19"/>
      <c r="B5" s="19"/>
      <c r="C5" s="19"/>
      <c r="D5" s="16" t="s">
        <v>39</v>
      </c>
      <c r="E5" s="73" t="s">
        <v>66</v>
      </c>
      <c r="F5" s="73" t="s">
        <v>67</v>
      </c>
    </row>
    <row r="6" ht="16.5" customHeight="1" spans="1:6">
      <c r="A6" s="73">
        <v>1</v>
      </c>
      <c r="B6" s="73">
        <v>2</v>
      </c>
      <c r="C6" s="73">
        <v>3</v>
      </c>
      <c r="D6" s="73">
        <v>4</v>
      </c>
      <c r="E6" s="73">
        <v>5</v>
      </c>
      <c r="F6" s="73">
        <v>6</v>
      </c>
    </row>
    <row r="7" ht="24" customHeight="1" spans="1:6">
      <c r="A7" s="73"/>
      <c r="B7" s="73"/>
      <c r="C7" s="73"/>
      <c r="D7" s="73"/>
      <c r="E7" s="73"/>
      <c r="F7" s="73"/>
    </row>
    <row r="8" ht="24" customHeight="1" spans="1:6">
      <c r="A8" s="73"/>
      <c r="B8" s="73"/>
      <c r="C8" s="73"/>
      <c r="D8" s="73"/>
      <c r="E8" s="73"/>
      <c r="F8" s="73"/>
    </row>
    <row r="9" ht="24" customHeight="1" spans="1:6">
      <c r="A9" s="73"/>
      <c r="B9" s="73"/>
      <c r="C9" s="73"/>
      <c r="D9" s="73"/>
      <c r="E9" s="73"/>
      <c r="F9" s="73"/>
    </row>
    <row r="10" ht="24" customHeight="1" spans="1:6">
      <c r="A10" s="73"/>
      <c r="B10" s="73"/>
      <c r="C10" s="73"/>
      <c r="D10" s="73"/>
      <c r="E10" s="73"/>
      <c r="F10" s="73"/>
    </row>
    <row r="11" ht="24" customHeight="1" spans="1:6">
      <c r="A11" s="73"/>
      <c r="B11" s="73"/>
      <c r="C11" s="73"/>
      <c r="D11" s="73"/>
      <c r="E11" s="73"/>
      <c r="F11" s="73"/>
    </row>
    <row r="12" ht="24" customHeight="1" spans="1:6">
      <c r="A12" s="32"/>
      <c r="B12" s="32"/>
      <c r="C12" s="32"/>
      <c r="D12" s="75"/>
      <c r="E12" s="75"/>
      <c r="F12" s="75"/>
    </row>
    <row r="13" s="1" customFormat="1" ht="17.25" customHeight="1" spans="1:6">
      <c r="A13" s="121" t="s">
        <v>136</v>
      </c>
      <c r="B13" s="122"/>
      <c r="C13" s="122" t="s">
        <v>136</v>
      </c>
      <c r="D13" s="115"/>
      <c r="E13" s="115"/>
      <c r="F13" s="115"/>
    </row>
    <row r="14" ht="21" customHeight="1" spans="1:1">
      <c r="A14" t="s">
        <v>371</v>
      </c>
    </row>
  </sheetData>
  <mergeCells count="6">
    <mergeCell ref="A2:F2"/>
    <mergeCell ref="D4:F4"/>
    <mergeCell ref="A13:C13"/>
    <mergeCell ref="A4:A5"/>
    <mergeCell ref="B4:B5"/>
    <mergeCell ref="C4:C5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7"/>
  <sheetViews>
    <sheetView showZeros="0" workbookViewId="0">
      <selection activeCell="F23" sqref="F23:F24"/>
    </sheetView>
  </sheetViews>
  <sheetFormatPr defaultColWidth="10.3833333333333" defaultRowHeight="14.25" customHeight="1"/>
  <cols>
    <col min="1" max="1" width="25.375" customWidth="1"/>
    <col min="2" max="2" width="29.125" customWidth="1"/>
    <col min="3" max="3" width="14.125" customWidth="1"/>
    <col min="4" max="5" width="4.375" customWidth="1"/>
    <col min="6" max="6" width="19.375" customWidth="1"/>
    <col min="7" max="7" width="11.25" customWidth="1"/>
    <col min="8" max="8" width="11.875" customWidth="1"/>
    <col min="9" max="9" width="6.25" customWidth="1"/>
    <col min="10" max="10" width="15.625" customWidth="1"/>
    <col min="11" max="11" width="17.5" customWidth="1"/>
    <col min="12" max="13" width="11.25" customWidth="1"/>
    <col min="14" max="14" width="8.125" customWidth="1"/>
    <col min="15" max="16" width="10" customWidth="1"/>
    <col min="17" max="17" width="8.125" customWidth="1"/>
    <col min="18" max="16384" width="10.3833333333333" customWidth="1"/>
  </cols>
  <sheetData>
    <row r="1" ht="13.5" customHeight="1" spans="15:17">
      <c r="O1" s="65"/>
      <c r="P1" s="65"/>
      <c r="Q1" s="116" t="s">
        <v>372</v>
      </c>
    </row>
    <row r="2" ht="27.75" customHeight="1" spans="1:17">
      <c r="A2" s="67" t="s">
        <v>373</v>
      </c>
      <c r="B2" s="30"/>
      <c r="C2" s="30"/>
      <c r="D2" s="30"/>
      <c r="E2" s="30"/>
      <c r="F2" s="30"/>
      <c r="G2" s="30"/>
      <c r="H2" s="30"/>
      <c r="I2" s="30"/>
      <c r="J2" s="30"/>
      <c r="K2" s="57"/>
      <c r="L2" s="30"/>
      <c r="M2" s="30"/>
      <c r="N2" s="30"/>
      <c r="O2" s="57"/>
      <c r="P2" s="57"/>
      <c r="Q2" s="30"/>
    </row>
    <row r="3" ht="18.75" customHeight="1" spans="1:17">
      <c r="A3" s="208" t="s">
        <v>2</v>
      </c>
      <c r="B3" s="7"/>
      <c r="C3" s="7"/>
      <c r="D3" s="7"/>
      <c r="E3" s="7"/>
      <c r="F3" s="7"/>
      <c r="G3" s="7"/>
      <c r="H3" s="7"/>
      <c r="I3" s="7"/>
      <c r="J3" s="7"/>
      <c r="O3" s="76"/>
      <c r="P3" s="76"/>
      <c r="Q3" s="117" t="s">
        <v>139</v>
      </c>
    </row>
    <row r="4" ht="15.75" customHeight="1" spans="1:17">
      <c r="A4" s="10" t="s">
        <v>374</v>
      </c>
      <c r="B4" s="81" t="s">
        <v>375</v>
      </c>
      <c r="C4" s="81" t="s">
        <v>376</v>
      </c>
      <c r="D4" s="81" t="s">
        <v>377</v>
      </c>
      <c r="E4" s="81" t="s">
        <v>378</v>
      </c>
      <c r="F4" s="81" t="s">
        <v>379</v>
      </c>
      <c r="G4" s="82" t="s">
        <v>156</v>
      </c>
      <c r="H4" s="82"/>
      <c r="I4" s="82"/>
      <c r="J4" s="82"/>
      <c r="K4" s="83"/>
      <c r="L4" s="82"/>
      <c r="M4" s="82"/>
      <c r="N4" s="82"/>
      <c r="O4" s="99"/>
      <c r="P4" s="83"/>
      <c r="Q4" s="100"/>
    </row>
    <row r="5" ht="17.25" customHeight="1" spans="1:17">
      <c r="A5" s="15"/>
      <c r="B5" s="84"/>
      <c r="C5" s="84"/>
      <c r="D5" s="84"/>
      <c r="E5" s="84"/>
      <c r="F5" s="84"/>
      <c r="G5" s="84" t="s">
        <v>39</v>
      </c>
      <c r="H5" s="84" t="s">
        <v>42</v>
      </c>
      <c r="I5" s="84" t="s">
        <v>380</v>
      </c>
      <c r="J5" s="84" t="s">
        <v>381</v>
      </c>
      <c r="K5" s="85" t="s">
        <v>382</v>
      </c>
      <c r="L5" s="101" t="s">
        <v>383</v>
      </c>
      <c r="M5" s="101"/>
      <c r="N5" s="101"/>
      <c r="O5" s="102"/>
      <c r="P5" s="103"/>
      <c r="Q5" s="86"/>
    </row>
    <row r="6" ht="54" customHeight="1" spans="1:17">
      <c r="A6" s="18"/>
      <c r="B6" s="86"/>
      <c r="C6" s="86"/>
      <c r="D6" s="86"/>
      <c r="E6" s="86"/>
      <c r="F6" s="86"/>
      <c r="G6" s="86"/>
      <c r="H6" s="86" t="s">
        <v>41</v>
      </c>
      <c r="I6" s="86"/>
      <c r="J6" s="86"/>
      <c r="K6" s="87"/>
      <c r="L6" s="86" t="s">
        <v>41</v>
      </c>
      <c r="M6" s="86" t="s">
        <v>52</v>
      </c>
      <c r="N6" s="86" t="s">
        <v>163</v>
      </c>
      <c r="O6" s="104" t="s">
        <v>48</v>
      </c>
      <c r="P6" s="87" t="s">
        <v>49</v>
      </c>
      <c r="Q6" s="86" t="s">
        <v>50</v>
      </c>
    </row>
    <row r="7" ht="15" customHeight="1" spans="1:17">
      <c r="A7" s="19">
        <v>1</v>
      </c>
      <c r="B7" s="108">
        <v>2</v>
      </c>
      <c r="C7" s="108">
        <v>3</v>
      </c>
      <c r="D7" s="108">
        <v>4</v>
      </c>
      <c r="E7" s="108">
        <v>5</v>
      </c>
      <c r="F7" s="108">
        <v>6</v>
      </c>
      <c r="G7" s="109">
        <v>7</v>
      </c>
      <c r="H7" s="109">
        <v>8</v>
      </c>
      <c r="I7" s="109">
        <v>9</v>
      </c>
      <c r="J7" s="109">
        <v>10</v>
      </c>
      <c r="K7" s="109">
        <v>11</v>
      </c>
      <c r="L7" s="109">
        <v>12</v>
      </c>
      <c r="M7" s="109">
        <v>13</v>
      </c>
      <c r="N7" s="109">
        <v>14</v>
      </c>
      <c r="O7" s="109">
        <v>15</v>
      </c>
      <c r="P7" s="109">
        <v>16</v>
      </c>
      <c r="Q7" s="109">
        <v>17</v>
      </c>
    </row>
    <row r="8" ht="21" customHeight="1" spans="1:17">
      <c r="A8" s="110" t="s">
        <v>54</v>
      </c>
      <c r="B8" s="111"/>
      <c r="C8" s="111"/>
      <c r="D8" s="112"/>
      <c r="E8" s="113"/>
      <c r="F8" s="23"/>
      <c r="G8" s="23">
        <v>14295740</v>
      </c>
      <c r="H8" s="23"/>
      <c r="I8" s="23"/>
      <c r="J8" s="23"/>
      <c r="K8" s="23"/>
      <c r="L8" s="23">
        <v>14295740</v>
      </c>
      <c r="M8" s="23">
        <v>14295740</v>
      </c>
      <c r="N8" s="23"/>
      <c r="O8" s="23"/>
      <c r="P8" s="23"/>
      <c r="Q8" s="23"/>
    </row>
    <row r="9" ht="21" customHeight="1" spans="1:17">
      <c r="A9" s="110" t="str">
        <f t="shared" ref="A9:A16" si="0">"     "&amp;"单位资金安排政府采购项目经费"</f>
        <v>     单位资金安排政府采购项目经费</v>
      </c>
      <c r="B9" s="111" t="s">
        <v>384</v>
      </c>
      <c r="C9" s="111" t="s">
        <v>385</v>
      </c>
      <c r="D9" s="112" t="s">
        <v>386</v>
      </c>
      <c r="E9" s="113">
        <v>1</v>
      </c>
      <c r="F9" s="23"/>
      <c r="G9" s="23">
        <v>370000</v>
      </c>
      <c r="H9" s="23"/>
      <c r="I9" s="23"/>
      <c r="J9" s="23"/>
      <c r="K9" s="23"/>
      <c r="L9" s="23">
        <v>370000</v>
      </c>
      <c r="M9" s="23">
        <v>370000</v>
      </c>
      <c r="N9" s="23"/>
      <c r="O9" s="23"/>
      <c r="P9" s="23"/>
      <c r="Q9" s="23"/>
    </row>
    <row r="10" ht="21" customHeight="1" spans="1:17">
      <c r="A10" s="110" t="str">
        <f t="shared" si="0"/>
        <v>     单位资金安排政府采购项目经费</v>
      </c>
      <c r="B10" s="111" t="s">
        <v>387</v>
      </c>
      <c r="C10" s="111" t="s">
        <v>388</v>
      </c>
      <c r="D10" s="112" t="s">
        <v>389</v>
      </c>
      <c r="E10" s="113">
        <v>3</v>
      </c>
      <c r="F10" s="23"/>
      <c r="G10" s="23">
        <v>120000</v>
      </c>
      <c r="H10" s="23"/>
      <c r="I10" s="23"/>
      <c r="J10" s="23"/>
      <c r="K10" s="23"/>
      <c r="L10" s="23">
        <v>120000</v>
      </c>
      <c r="M10" s="23">
        <v>120000</v>
      </c>
      <c r="N10" s="23"/>
      <c r="O10" s="23"/>
      <c r="P10" s="23"/>
      <c r="Q10" s="23"/>
    </row>
    <row r="11" ht="21" customHeight="1" spans="1:17">
      <c r="A11" s="110" t="str">
        <f t="shared" si="0"/>
        <v>     单位资金安排政府采购项目经费</v>
      </c>
      <c r="B11" s="111" t="s">
        <v>390</v>
      </c>
      <c r="C11" s="111" t="s">
        <v>391</v>
      </c>
      <c r="D11" s="112" t="s">
        <v>392</v>
      </c>
      <c r="E11" s="113">
        <v>2</v>
      </c>
      <c r="F11" s="23"/>
      <c r="G11" s="23">
        <v>400000</v>
      </c>
      <c r="H11" s="23"/>
      <c r="I11" s="23"/>
      <c r="J11" s="23"/>
      <c r="K11" s="23"/>
      <c r="L11" s="23">
        <v>400000</v>
      </c>
      <c r="M11" s="23">
        <v>400000</v>
      </c>
      <c r="N11" s="23"/>
      <c r="O11" s="23"/>
      <c r="P11" s="23"/>
      <c r="Q11" s="23"/>
    </row>
    <row r="12" ht="21" customHeight="1" spans="1:17">
      <c r="A12" s="110" t="str">
        <f t="shared" si="0"/>
        <v>     单位资金安排政府采购项目经费</v>
      </c>
      <c r="B12" s="111" t="s">
        <v>393</v>
      </c>
      <c r="C12" s="111" t="s">
        <v>394</v>
      </c>
      <c r="D12" s="112" t="s">
        <v>395</v>
      </c>
      <c r="E12" s="113">
        <v>500</v>
      </c>
      <c r="F12" s="23"/>
      <c r="G12" s="23">
        <v>66240</v>
      </c>
      <c r="H12" s="23"/>
      <c r="I12" s="23"/>
      <c r="J12" s="23"/>
      <c r="K12" s="23"/>
      <c r="L12" s="23">
        <v>66240</v>
      </c>
      <c r="M12" s="23">
        <v>66240</v>
      </c>
      <c r="N12" s="23"/>
      <c r="O12" s="23"/>
      <c r="P12" s="23"/>
      <c r="Q12" s="23"/>
    </row>
    <row r="13" ht="21" customHeight="1" spans="1:17">
      <c r="A13" s="110" t="str">
        <f t="shared" si="0"/>
        <v>     单位资金安排政府采购项目经费</v>
      </c>
      <c r="B13" s="111" t="s">
        <v>396</v>
      </c>
      <c r="C13" s="111" t="s">
        <v>397</v>
      </c>
      <c r="D13" s="112" t="s">
        <v>321</v>
      </c>
      <c r="E13" s="113">
        <v>1</v>
      </c>
      <c r="F13" s="23"/>
      <c r="G13" s="23">
        <v>289500</v>
      </c>
      <c r="H13" s="23"/>
      <c r="I13" s="23"/>
      <c r="J13" s="23"/>
      <c r="K13" s="23"/>
      <c r="L13" s="23">
        <v>289500</v>
      </c>
      <c r="M13" s="23">
        <v>289500</v>
      </c>
      <c r="N13" s="23"/>
      <c r="O13" s="23"/>
      <c r="P13" s="23"/>
      <c r="Q13" s="23"/>
    </row>
    <row r="14" ht="21" customHeight="1" spans="1:17">
      <c r="A14" s="110" t="str">
        <f t="shared" si="0"/>
        <v>     单位资金安排政府采购项目经费</v>
      </c>
      <c r="B14" s="111" t="s">
        <v>398</v>
      </c>
      <c r="C14" s="111" t="s">
        <v>399</v>
      </c>
      <c r="D14" s="112" t="s">
        <v>321</v>
      </c>
      <c r="E14" s="113">
        <v>1</v>
      </c>
      <c r="F14" s="23"/>
      <c r="G14" s="23">
        <v>250000</v>
      </c>
      <c r="H14" s="23"/>
      <c r="I14" s="23"/>
      <c r="J14" s="23"/>
      <c r="K14" s="23"/>
      <c r="L14" s="23">
        <v>250000</v>
      </c>
      <c r="M14" s="23">
        <v>250000</v>
      </c>
      <c r="N14" s="23"/>
      <c r="O14" s="23"/>
      <c r="P14" s="23"/>
      <c r="Q14" s="23"/>
    </row>
    <row r="15" ht="21" customHeight="1" spans="1:17">
      <c r="A15" s="110" t="str">
        <f t="shared" si="0"/>
        <v>     单位资金安排政府采购项目经费</v>
      </c>
      <c r="B15" s="111" t="s">
        <v>400</v>
      </c>
      <c r="C15" s="111" t="s">
        <v>401</v>
      </c>
      <c r="D15" s="112" t="s">
        <v>321</v>
      </c>
      <c r="E15" s="113">
        <v>1</v>
      </c>
      <c r="F15" s="23"/>
      <c r="G15" s="23">
        <v>11900000</v>
      </c>
      <c r="H15" s="23"/>
      <c r="I15" s="23"/>
      <c r="J15" s="23"/>
      <c r="K15" s="23"/>
      <c r="L15" s="23">
        <v>11900000</v>
      </c>
      <c r="M15" s="23">
        <v>11900000</v>
      </c>
      <c r="N15" s="23"/>
      <c r="O15" s="23"/>
      <c r="P15" s="23"/>
      <c r="Q15" s="23"/>
    </row>
    <row r="16" ht="21" customHeight="1" spans="1:17">
      <c r="A16" s="110" t="str">
        <f t="shared" si="0"/>
        <v>     单位资金安排政府采购项目经费</v>
      </c>
      <c r="B16" s="111" t="s">
        <v>402</v>
      </c>
      <c r="C16" s="111" t="s">
        <v>403</v>
      </c>
      <c r="D16" s="112" t="s">
        <v>386</v>
      </c>
      <c r="E16" s="113">
        <v>1</v>
      </c>
      <c r="F16" s="23"/>
      <c r="G16" s="23">
        <v>900000</v>
      </c>
      <c r="H16" s="23"/>
      <c r="I16" s="23"/>
      <c r="J16" s="23"/>
      <c r="K16" s="23"/>
      <c r="L16" s="23">
        <v>900000</v>
      </c>
      <c r="M16" s="23">
        <v>900000</v>
      </c>
      <c r="N16" s="23"/>
      <c r="O16" s="23"/>
      <c r="P16" s="23"/>
      <c r="Q16" s="23"/>
    </row>
    <row r="17" s="1" customFormat="1" ht="21" customHeight="1" spans="1:17">
      <c r="A17" s="91" t="s">
        <v>136</v>
      </c>
      <c r="B17" s="92"/>
      <c r="C17" s="92"/>
      <c r="D17" s="92"/>
      <c r="E17" s="114"/>
      <c r="F17" s="115"/>
      <c r="G17" s="23">
        <v>14295740</v>
      </c>
      <c r="H17" s="115"/>
      <c r="I17" s="115"/>
      <c r="J17" s="115"/>
      <c r="K17" s="115"/>
      <c r="L17" s="23">
        <v>14295740</v>
      </c>
      <c r="M17" s="23">
        <v>14295740</v>
      </c>
      <c r="N17" s="115"/>
      <c r="O17" s="115"/>
      <c r="P17" s="115"/>
      <c r="Q17" s="115"/>
    </row>
  </sheetData>
  <mergeCells count="16">
    <mergeCell ref="A2:Q2"/>
    <mergeCell ref="A3:F3"/>
    <mergeCell ref="G4:Q4"/>
    <mergeCell ref="L5:Q5"/>
    <mergeCell ref="A17:E1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8"/>
  <sheetViews>
    <sheetView showZeros="0" workbookViewId="0">
      <selection activeCell="A18" sqref="$A18:$XFD18"/>
    </sheetView>
  </sheetViews>
  <sheetFormatPr defaultColWidth="10.3833333333333" defaultRowHeight="14.25" customHeight="1"/>
  <cols>
    <col min="1" max="16384" width="10.3833333333333" customWidth="1"/>
  </cols>
  <sheetData>
    <row r="1" ht="13.5" customHeight="1" spans="1:14">
      <c r="A1" s="69"/>
      <c r="B1" s="69"/>
      <c r="C1" s="69"/>
      <c r="D1" s="69"/>
      <c r="E1" s="69"/>
      <c r="F1" s="69"/>
      <c r="G1" s="69"/>
      <c r="H1" s="78"/>
      <c r="I1" s="69"/>
      <c r="J1" s="69"/>
      <c r="K1" s="69"/>
      <c r="L1" s="65"/>
      <c r="M1" s="95"/>
      <c r="N1" s="96" t="s">
        <v>404</v>
      </c>
    </row>
    <row r="2" ht="27.75" customHeight="1" spans="1:14">
      <c r="A2" s="67" t="s">
        <v>405</v>
      </c>
      <c r="B2" s="79"/>
      <c r="C2" s="79"/>
      <c r="D2" s="79"/>
      <c r="E2" s="79"/>
      <c r="F2" s="79"/>
      <c r="G2" s="79"/>
      <c r="H2" s="80"/>
      <c r="I2" s="79"/>
      <c r="J2" s="79"/>
      <c r="K2" s="79"/>
      <c r="L2" s="57"/>
      <c r="M2" s="80"/>
      <c r="N2" s="79"/>
    </row>
    <row r="3" ht="18.75" customHeight="1" spans="1:14">
      <c r="A3" s="212" t="s">
        <v>2</v>
      </c>
      <c r="B3" s="44"/>
      <c r="C3" s="44"/>
      <c r="D3" s="44"/>
      <c r="E3" s="44"/>
      <c r="F3" s="44"/>
      <c r="G3" s="44"/>
      <c r="H3" s="78"/>
      <c r="I3" s="69"/>
      <c r="J3" s="69"/>
      <c r="K3" s="69"/>
      <c r="L3" s="76"/>
      <c r="M3" s="97"/>
      <c r="N3" s="98" t="s">
        <v>139</v>
      </c>
    </row>
    <row r="4" ht="15.75" customHeight="1" spans="1:14">
      <c r="A4" s="10" t="s">
        <v>374</v>
      </c>
      <c r="B4" s="81" t="s">
        <v>406</v>
      </c>
      <c r="C4" s="81" t="s">
        <v>407</v>
      </c>
      <c r="D4" s="82" t="s">
        <v>156</v>
      </c>
      <c r="E4" s="82"/>
      <c r="F4" s="82"/>
      <c r="G4" s="82"/>
      <c r="H4" s="83"/>
      <c r="I4" s="82"/>
      <c r="J4" s="82"/>
      <c r="K4" s="82"/>
      <c r="L4" s="99"/>
      <c r="M4" s="83"/>
      <c r="N4" s="100"/>
    </row>
    <row r="5" ht="17.25" customHeight="1" spans="1:14">
      <c r="A5" s="15"/>
      <c r="B5" s="84"/>
      <c r="C5" s="84"/>
      <c r="D5" s="84" t="s">
        <v>39</v>
      </c>
      <c r="E5" s="84" t="s">
        <v>42</v>
      </c>
      <c r="F5" s="84" t="s">
        <v>380</v>
      </c>
      <c r="G5" s="84" t="s">
        <v>381</v>
      </c>
      <c r="H5" s="85" t="s">
        <v>382</v>
      </c>
      <c r="I5" s="101" t="s">
        <v>383</v>
      </c>
      <c r="J5" s="101"/>
      <c r="K5" s="101"/>
      <c r="L5" s="102"/>
      <c r="M5" s="103"/>
      <c r="N5" s="86"/>
    </row>
    <row r="6" ht="54" customHeight="1" spans="1:14">
      <c r="A6" s="18"/>
      <c r="B6" s="86"/>
      <c r="C6" s="86"/>
      <c r="D6" s="86"/>
      <c r="E6" s="86"/>
      <c r="F6" s="86"/>
      <c r="G6" s="86"/>
      <c r="H6" s="87"/>
      <c r="I6" s="86" t="s">
        <v>41</v>
      </c>
      <c r="J6" s="86" t="s">
        <v>52</v>
      </c>
      <c r="K6" s="86" t="s">
        <v>163</v>
      </c>
      <c r="L6" s="104" t="s">
        <v>48</v>
      </c>
      <c r="M6" s="87" t="s">
        <v>49</v>
      </c>
      <c r="N6" s="86" t="s">
        <v>50</v>
      </c>
    </row>
    <row r="7" ht="15" customHeight="1" spans="1:14">
      <c r="A7" s="18">
        <v>1</v>
      </c>
      <c r="B7" s="86">
        <v>2</v>
      </c>
      <c r="C7" s="86">
        <v>3</v>
      </c>
      <c r="D7" s="87">
        <v>4</v>
      </c>
      <c r="E7" s="87">
        <v>5</v>
      </c>
      <c r="F7" s="87">
        <v>6</v>
      </c>
      <c r="G7" s="87">
        <v>7</v>
      </c>
      <c r="H7" s="87">
        <v>8</v>
      </c>
      <c r="I7" s="87">
        <v>9</v>
      </c>
      <c r="J7" s="87">
        <v>10</v>
      </c>
      <c r="K7" s="87">
        <v>11</v>
      </c>
      <c r="L7" s="87">
        <v>12</v>
      </c>
      <c r="M7" s="87">
        <v>13</v>
      </c>
      <c r="N7" s="87">
        <v>14</v>
      </c>
    </row>
    <row r="8" ht="21" customHeight="1" spans="1:14">
      <c r="A8" s="88"/>
      <c r="B8" s="89"/>
      <c r="C8" s="89"/>
      <c r="D8" s="90"/>
      <c r="E8" s="90"/>
      <c r="F8" s="90"/>
      <c r="G8" s="90"/>
      <c r="H8" s="90"/>
      <c r="I8" s="90"/>
      <c r="J8" s="90"/>
      <c r="K8" s="90"/>
      <c r="L8" s="105"/>
      <c r="M8" s="90"/>
      <c r="N8" s="90"/>
    </row>
    <row r="9" ht="21" customHeight="1" spans="1:14">
      <c r="A9" s="88"/>
      <c r="B9" s="89"/>
      <c r="C9" s="89"/>
      <c r="D9" s="90"/>
      <c r="E9" s="90"/>
      <c r="F9" s="90"/>
      <c r="G9" s="90"/>
      <c r="H9" s="90"/>
      <c r="I9" s="90"/>
      <c r="J9" s="90"/>
      <c r="K9" s="90"/>
      <c r="L9" s="105"/>
      <c r="M9" s="90"/>
      <c r="N9" s="90"/>
    </row>
    <row r="10" ht="21" customHeight="1" spans="1:14">
      <c r="A10" s="88"/>
      <c r="B10" s="89"/>
      <c r="C10" s="89"/>
      <c r="D10" s="90"/>
      <c r="E10" s="90"/>
      <c r="F10" s="90"/>
      <c r="G10" s="90"/>
      <c r="H10" s="90"/>
      <c r="I10" s="90"/>
      <c r="J10" s="90"/>
      <c r="K10" s="90"/>
      <c r="L10" s="105"/>
      <c r="M10" s="90"/>
      <c r="N10" s="90"/>
    </row>
    <row r="11" ht="21" customHeight="1" spans="1:14">
      <c r="A11" s="88"/>
      <c r="B11" s="89"/>
      <c r="C11" s="89"/>
      <c r="D11" s="90"/>
      <c r="E11" s="90"/>
      <c r="F11" s="90"/>
      <c r="G11" s="90"/>
      <c r="H11" s="90"/>
      <c r="I11" s="90"/>
      <c r="J11" s="90"/>
      <c r="K11" s="90"/>
      <c r="L11" s="105"/>
      <c r="M11" s="90"/>
      <c r="N11" s="90"/>
    </row>
    <row r="12" ht="21" customHeight="1" spans="1:14">
      <c r="A12" s="88"/>
      <c r="B12" s="89"/>
      <c r="C12" s="89"/>
      <c r="D12" s="90"/>
      <c r="E12" s="90"/>
      <c r="F12" s="90"/>
      <c r="G12" s="90"/>
      <c r="H12" s="90"/>
      <c r="I12" s="90"/>
      <c r="J12" s="90"/>
      <c r="K12" s="90"/>
      <c r="L12" s="105"/>
      <c r="M12" s="90"/>
      <c r="N12" s="90"/>
    </row>
    <row r="13" ht="21" customHeight="1" spans="1:14">
      <c r="A13" s="88"/>
      <c r="B13" s="89"/>
      <c r="C13" s="89"/>
      <c r="D13" s="90"/>
      <c r="E13" s="90"/>
      <c r="F13" s="90"/>
      <c r="G13" s="90"/>
      <c r="H13" s="90"/>
      <c r="I13" s="90"/>
      <c r="J13" s="90"/>
      <c r="K13" s="90"/>
      <c r="L13" s="105"/>
      <c r="M13" s="90"/>
      <c r="N13" s="90"/>
    </row>
    <row r="14" ht="21" customHeight="1" spans="1:14">
      <c r="A14" s="88"/>
      <c r="B14" s="89"/>
      <c r="C14" s="89"/>
      <c r="D14" s="90"/>
      <c r="E14" s="90"/>
      <c r="F14" s="90"/>
      <c r="G14" s="90"/>
      <c r="H14" s="90"/>
      <c r="I14" s="90"/>
      <c r="J14" s="90"/>
      <c r="K14" s="90"/>
      <c r="L14" s="105"/>
      <c r="M14" s="90"/>
      <c r="N14" s="90"/>
    </row>
    <row r="15" ht="21" customHeight="1" spans="1:14">
      <c r="A15" s="88"/>
      <c r="B15" s="89"/>
      <c r="C15" s="89"/>
      <c r="D15" s="90"/>
      <c r="E15" s="90"/>
      <c r="F15" s="90"/>
      <c r="G15" s="90"/>
      <c r="H15" s="90"/>
      <c r="I15" s="90"/>
      <c r="J15" s="90"/>
      <c r="K15" s="90"/>
      <c r="L15" s="105"/>
      <c r="M15" s="90"/>
      <c r="N15" s="90"/>
    </row>
    <row r="16" ht="21" customHeight="1" spans="1:14">
      <c r="A16" s="88"/>
      <c r="B16" s="89"/>
      <c r="C16" s="89"/>
      <c r="D16" s="90"/>
      <c r="E16" s="90"/>
      <c r="F16" s="90"/>
      <c r="G16" s="90"/>
      <c r="H16" s="90"/>
      <c r="I16" s="90"/>
      <c r="J16" s="90"/>
      <c r="K16" s="90"/>
      <c r="L16" s="105"/>
      <c r="M16" s="90"/>
      <c r="N16" s="90"/>
    </row>
    <row r="17" s="1" customFormat="1" ht="21" customHeight="1" spans="1:14">
      <c r="A17" s="91" t="s">
        <v>136</v>
      </c>
      <c r="B17" s="92"/>
      <c r="C17" s="93"/>
      <c r="D17" s="94"/>
      <c r="E17" s="94"/>
      <c r="F17" s="94"/>
      <c r="G17" s="94"/>
      <c r="H17" s="94"/>
      <c r="I17" s="94"/>
      <c r="J17" s="94"/>
      <c r="K17" s="94"/>
      <c r="L17" s="106"/>
      <c r="M17" s="94"/>
      <c r="N17" s="94"/>
    </row>
    <row r="18" ht="21" customHeight="1" spans="1:1">
      <c r="A18" t="s">
        <v>408</v>
      </c>
    </row>
  </sheetData>
  <mergeCells count="13">
    <mergeCell ref="A2:N2"/>
    <mergeCell ref="A3:C3"/>
    <mergeCell ref="D4:N4"/>
    <mergeCell ref="I5:N5"/>
    <mergeCell ref="A17:C17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50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4166666666667" defaultRowHeight="14.25" customHeight="1"/>
  <cols>
    <col min="1" max="1" width="21" customWidth="1"/>
    <col min="2" max="2" width="12.4416666666667" customWidth="1"/>
    <col min="3" max="4" width="17.175" customWidth="1"/>
    <col min="5" max="5" width="15" customWidth="1"/>
    <col min="6" max="15" width="17.175" customWidth="1"/>
    <col min="16" max="20" width="17.025" customWidth="1"/>
  </cols>
  <sheetData>
    <row r="1" customFormat="1" customHeight="1" spans="1:20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customFormat="1" ht="13.5" customHeight="1" spans="4:20">
      <c r="D2" s="66"/>
      <c r="T2" s="65" t="s">
        <v>409</v>
      </c>
    </row>
    <row r="3" customFormat="1" ht="27.75" customHeight="1" spans="1:20">
      <c r="A3" s="213" t="s">
        <v>410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customFormat="1" ht="18" customHeight="1" spans="1:20">
      <c r="A4" s="212" t="s">
        <v>2</v>
      </c>
      <c r="B4" s="44"/>
      <c r="C4" s="44"/>
      <c r="D4" s="68"/>
      <c r="E4" s="69"/>
      <c r="F4" s="69"/>
      <c r="G4" s="69"/>
      <c r="H4" s="69"/>
      <c r="I4" s="69"/>
      <c r="T4" s="76" t="s">
        <v>139</v>
      </c>
    </row>
    <row r="5" customFormat="1" ht="19.5" customHeight="1" spans="1:20">
      <c r="A5" s="16" t="s">
        <v>411</v>
      </c>
      <c r="B5" s="11" t="s">
        <v>156</v>
      </c>
      <c r="C5" s="12"/>
      <c r="D5" s="12"/>
      <c r="E5" s="70" t="s">
        <v>412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</row>
    <row r="6" customFormat="1" ht="40.5" customHeight="1" spans="1:20">
      <c r="A6" s="19"/>
      <c r="B6" s="31" t="s">
        <v>39</v>
      </c>
      <c r="C6" s="10" t="s">
        <v>42</v>
      </c>
      <c r="D6" s="71" t="s">
        <v>413</v>
      </c>
      <c r="E6" s="72" t="s">
        <v>414</v>
      </c>
      <c r="F6" s="72" t="s">
        <v>415</v>
      </c>
      <c r="G6" s="72" t="s">
        <v>416</v>
      </c>
      <c r="H6" s="72" t="s">
        <v>417</v>
      </c>
      <c r="I6" s="72" t="s">
        <v>418</v>
      </c>
      <c r="J6" s="72" t="s">
        <v>419</v>
      </c>
      <c r="K6" s="72" t="s">
        <v>420</v>
      </c>
      <c r="L6" s="72" t="s">
        <v>421</v>
      </c>
      <c r="M6" s="72" t="s">
        <v>422</v>
      </c>
      <c r="N6" s="72" t="s">
        <v>423</v>
      </c>
      <c r="O6" s="72" t="s">
        <v>424</v>
      </c>
      <c r="P6" s="72" t="s">
        <v>425</v>
      </c>
      <c r="Q6" s="72" t="s">
        <v>426</v>
      </c>
      <c r="R6" s="72" t="s">
        <v>427</v>
      </c>
      <c r="S6" s="72" t="s">
        <v>428</v>
      </c>
      <c r="T6" s="72" t="s">
        <v>429</v>
      </c>
    </row>
    <row r="7" customFormat="1" ht="19.5" customHeight="1" spans="1:20">
      <c r="A7" s="73">
        <v>1</v>
      </c>
      <c r="B7" s="73">
        <v>2</v>
      </c>
      <c r="C7" s="73">
        <v>3</v>
      </c>
      <c r="D7" s="11">
        <v>4</v>
      </c>
      <c r="E7" s="74">
        <v>5</v>
      </c>
      <c r="F7" s="74">
        <v>6</v>
      </c>
      <c r="G7" s="74">
        <v>7</v>
      </c>
      <c r="H7" s="74">
        <v>8</v>
      </c>
      <c r="I7" s="74">
        <v>9</v>
      </c>
      <c r="J7" s="74">
        <v>10</v>
      </c>
      <c r="K7" s="74">
        <v>11</v>
      </c>
      <c r="L7" s="74">
        <v>12</v>
      </c>
      <c r="M7" s="74">
        <v>13</v>
      </c>
      <c r="N7" s="74">
        <v>14</v>
      </c>
      <c r="O7" s="74">
        <v>15</v>
      </c>
      <c r="P7" s="74">
        <v>16</v>
      </c>
      <c r="Q7" s="74">
        <v>17</v>
      </c>
      <c r="R7" s="74">
        <v>18</v>
      </c>
      <c r="S7" s="74">
        <v>19</v>
      </c>
      <c r="T7" s="77">
        <v>20</v>
      </c>
    </row>
    <row r="8" customFormat="1" ht="28.4" customHeight="1" spans="1:20">
      <c r="A8" s="32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</row>
    <row r="9" customFormat="1" ht="29.9" customHeight="1" spans="1:20">
      <c r="A9" s="32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ht="23" customHeight="1" spans="1:1">
      <c r="A10" t="s">
        <v>430</v>
      </c>
    </row>
  </sheetData>
  <mergeCells count="5">
    <mergeCell ref="A3:T3"/>
    <mergeCell ref="A4:I4"/>
    <mergeCell ref="B5:D5"/>
    <mergeCell ref="E5:T5"/>
    <mergeCell ref="A5:A6"/>
  </mergeCells>
  <pageMargins left="0.751388888888889" right="0.751388888888889" top="1" bottom="1" header="0.5" footer="0.5"/>
  <pageSetup paperSize="9" scale="3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A13" sqref="A13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75" customWidth="1"/>
    <col min="7" max="7" width="14.8833333333333" customWidth="1"/>
    <col min="8" max="8" width="10.8833333333333" customWidth="1"/>
    <col min="9" max="9" width="13.425" customWidth="1"/>
    <col min="10" max="10" width="32.025" customWidth="1"/>
  </cols>
  <sheetData>
    <row r="1" customHeight="1" spans="1:10">
      <c r="A1" s="29"/>
      <c r="B1" s="29"/>
      <c r="C1" s="29"/>
      <c r="D1" s="29"/>
      <c r="E1" s="29"/>
      <c r="F1" s="29"/>
      <c r="G1" s="29"/>
      <c r="H1" s="29"/>
      <c r="I1" s="29"/>
      <c r="J1" s="29"/>
    </row>
    <row r="2" customFormat="1" customHeight="1" spans="10:10">
      <c r="J2" s="65" t="s">
        <v>431</v>
      </c>
    </row>
    <row r="3" ht="28.5" customHeight="1" spans="1:10">
      <c r="A3" s="56" t="s">
        <v>432</v>
      </c>
      <c r="B3" s="30"/>
      <c r="C3" s="30"/>
      <c r="D3" s="30"/>
      <c r="E3" s="30"/>
      <c r="F3" s="57"/>
      <c r="G3" s="30"/>
      <c r="H3" s="57"/>
      <c r="I3" s="57"/>
      <c r="J3" s="30"/>
    </row>
    <row r="4" customFormat="1" ht="17.25" customHeight="1" spans="1:1">
      <c r="A4" s="210" t="s">
        <v>2</v>
      </c>
    </row>
    <row r="5" ht="44.25" customHeight="1" spans="1:10">
      <c r="A5" s="58" t="s">
        <v>276</v>
      </c>
      <c r="B5" s="58" t="s">
        <v>277</v>
      </c>
      <c r="C5" s="58" t="s">
        <v>278</v>
      </c>
      <c r="D5" s="58" t="s">
        <v>279</v>
      </c>
      <c r="E5" s="58" t="s">
        <v>280</v>
      </c>
      <c r="F5" s="59" t="s">
        <v>281</v>
      </c>
      <c r="G5" s="58" t="s">
        <v>282</v>
      </c>
      <c r="H5" s="59" t="s">
        <v>283</v>
      </c>
      <c r="I5" s="59" t="s">
        <v>284</v>
      </c>
      <c r="J5" s="58" t="s">
        <v>285</v>
      </c>
    </row>
    <row r="6" ht="14.25" customHeight="1" spans="1:10">
      <c r="A6" s="58">
        <v>1</v>
      </c>
      <c r="B6" s="58">
        <v>2</v>
      </c>
      <c r="C6" s="58">
        <v>3</v>
      </c>
      <c r="D6" s="58">
        <v>4</v>
      </c>
      <c r="E6" s="58">
        <v>5</v>
      </c>
      <c r="F6" s="59">
        <v>6</v>
      </c>
      <c r="G6" s="58">
        <v>7</v>
      </c>
      <c r="H6" s="59">
        <v>8</v>
      </c>
      <c r="I6" s="59">
        <v>9</v>
      </c>
      <c r="J6" s="58">
        <v>10</v>
      </c>
    </row>
    <row r="7" ht="42" customHeight="1" spans="1:10">
      <c r="A7" s="60"/>
      <c r="B7" s="61"/>
      <c r="C7" s="61"/>
      <c r="D7" s="61"/>
      <c r="E7" s="62"/>
      <c r="F7" s="63"/>
      <c r="G7" s="62"/>
      <c r="H7" s="63"/>
      <c r="I7" s="63"/>
      <c r="J7" s="62"/>
    </row>
    <row r="8" ht="42" customHeight="1" spans="1:10">
      <c r="A8" s="60"/>
      <c r="B8" s="64"/>
      <c r="C8" s="64"/>
      <c r="D8" s="64"/>
      <c r="E8" s="60"/>
      <c r="F8" s="64"/>
      <c r="G8" s="60"/>
      <c r="H8" s="64"/>
      <c r="I8" s="64"/>
      <c r="J8" s="60"/>
    </row>
    <row r="9" ht="20" customHeight="1" spans="1:1">
      <c r="A9" t="s">
        <v>433</v>
      </c>
    </row>
  </sheetData>
  <mergeCells count="2">
    <mergeCell ref="A3:J3"/>
    <mergeCell ref="A4:H4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25"/>
  <sheetViews>
    <sheetView showZeros="0" topLeftCell="A16" workbookViewId="0">
      <selection activeCell="D19" sqref="D19"/>
    </sheetView>
  </sheetViews>
  <sheetFormatPr defaultColWidth="20" defaultRowHeight="15" customHeight="1" outlineLevelCol="7"/>
  <cols>
    <col min="1" max="16382" width="20" customWidth="1"/>
  </cols>
  <sheetData>
    <row r="1" ht="18.75" customHeight="1" spans="1:8">
      <c r="A1" s="40"/>
      <c r="B1" s="40"/>
      <c r="C1" s="40"/>
      <c r="D1" s="40"/>
      <c r="E1" s="40"/>
      <c r="F1" s="40"/>
      <c r="G1" s="40"/>
      <c r="H1" s="41" t="s">
        <v>434</v>
      </c>
    </row>
    <row r="2" ht="30.65" customHeight="1" spans="1:8">
      <c r="A2" s="42" t="s">
        <v>435</v>
      </c>
      <c r="B2" s="42"/>
      <c r="C2" s="42"/>
      <c r="D2" s="42"/>
      <c r="E2" s="42"/>
      <c r="F2" s="42"/>
      <c r="G2" s="42"/>
      <c r="H2" s="42"/>
    </row>
    <row r="3" ht="18.75" customHeight="1" spans="1:8">
      <c r="A3" s="212" t="s">
        <v>2</v>
      </c>
      <c r="B3" s="44"/>
      <c r="C3" s="44"/>
      <c r="D3" s="40"/>
      <c r="E3" s="40"/>
      <c r="F3" s="40"/>
      <c r="G3" s="40"/>
      <c r="H3" s="40"/>
    </row>
    <row r="4" ht="18.75" customHeight="1" spans="1:8">
      <c r="A4" s="45" t="s">
        <v>149</v>
      </c>
      <c r="B4" s="46" t="s">
        <v>436</v>
      </c>
      <c r="C4" s="46" t="s">
        <v>437</v>
      </c>
      <c r="D4" s="45" t="s">
        <v>438</v>
      </c>
      <c r="E4" s="45" t="s">
        <v>439</v>
      </c>
      <c r="F4" s="45" t="s">
        <v>440</v>
      </c>
      <c r="G4" s="45"/>
      <c r="H4" s="45"/>
    </row>
    <row r="5" ht="18.75" customHeight="1" spans="1:8">
      <c r="A5" s="45"/>
      <c r="B5" s="46"/>
      <c r="C5" s="46"/>
      <c r="D5" s="45"/>
      <c r="E5" s="45"/>
      <c r="F5" s="45" t="s">
        <v>378</v>
      </c>
      <c r="G5" s="45" t="s">
        <v>441</v>
      </c>
      <c r="H5" s="45" t="s">
        <v>442</v>
      </c>
    </row>
    <row r="6" ht="18.75" customHeight="1" spans="1:8">
      <c r="A6" s="47" t="s">
        <v>130</v>
      </c>
      <c r="B6" s="47" t="s">
        <v>131</v>
      </c>
      <c r="C6" s="47" t="s">
        <v>132</v>
      </c>
      <c r="D6" s="47" t="s">
        <v>133</v>
      </c>
      <c r="E6" s="47" t="s">
        <v>134</v>
      </c>
      <c r="F6" s="47" t="s">
        <v>135</v>
      </c>
      <c r="G6" s="47" t="s">
        <v>332</v>
      </c>
      <c r="H6" s="47" t="s">
        <v>443</v>
      </c>
    </row>
    <row r="7" ht="29.9" customHeight="1" spans="1:8">
      <c r="A7" s="48" t="s">
        <v>54</v>
      </c>
      <c r="B7" s="45" t="s">
        <v>444</v>
      </c>
      <c r="C7" s="45" t="s">
        <v>445</v>
      </c>
      <c r="D7" s="45" t="s">
        <v>446</v>
      </c>
      <c r="E7" s="45" t="s">
        <v>392</v>
      </c>
      <c r="F7" s="49">
        <v>24</v>
      </c>
      <c r="G7" s="50">
        <v>115000</v>
      </c>
      <c r="H7" s="50">
        <v>2760000</v>
      </c>
    </row>
    <row r="8" ht="29.9" customHeight="1" spans="1:8">
      <c r="A8" s="48" t="s">
        <v>54</v>
      </c>
      <c r="B8" s="45" t="s">
        <v>444</v>
      </c>
      <c r="C8" s="45" t="s">
        <v>445</v>
      </c>
      <c r="D8" s="45" t="s">
        <v>446</v>
      </c>
      <c r="E8" s="45" t="s">
        <v>392</v>
      </c>
      <c r="F8" s="49">
        <v>6</v>
      </c>
      <c r="G8" s="50">
        <v>205000</v>
      </c>
      <c r="H8" s="50">
        <v>1230000</v>
      </c>
    </row>
    <row r="9" ht="29.9" customHeight="1" spans="1:8">
      <c r="A9" s="48" t="s">
        <v>54</v>
      </c>
      <c r="B9" s="45" t="s">
        <v>444</v>
      </c>
      <c r="C9" s="45" t="s">
        <v>447</v>
      </c>
      <c r="D9" s="45" t="s">
        <v>448</v>
      </c>
      <c r="E9" s="45" t="s">
        <v>392</v>
      </c>
      <c r="F9" s="49">
        <v>1</v>
      </c>
      <c r="G9" s="50">
        <v>1400000</v>
      </c>
      <c r="H9" s="50">
        <v>1400000</v>
      </c>
    </row>
    <row r="10" ht="29.9" customHeight="1" spans="1:8">
      <c r="A10" s="48" t="s">
        <v>54</v>
      </c>
      <c r="B10" s="45" t="s">
        <v>444</v>
      </c>
      <c r="C10" s="45" t="s">
        <v>449</v>
      </c>
      <c r="D10" s="45" t="s">
        <v>450</v>
      </c>
      <c r="E10" s="45" t="s">
        <v>392</v>
      </c>
      <c r="F10" s="49">
        <v>1</v>
      </c>
      <c r="G10" s="50">
        <v>6500000</v>
      </c>
      <c r="H10" s="50">
        <v>6500000</v>
      </c>
    </row>
    <row r="11" ht="29.9" customHeight="1" spans="1:8">
      <c r="A11" s="48" t="s">
        <v>54</v>
      </c>
      <c r="B11" s="45" t="s">
        <v>451</v>
      </c>
      <c r="C11" s="45" t="s">
        <v>452</v>
      </c>
      <c r="D11" s="45" t="s">
        <v>453</v>
      </c>
      <c r="E11" s="45" t="s">
        <v>454</v>
      </c>
      <c r="F11" s="49">
        <v>40</v>
      </c>
      <c r="G11" s="50">
        <v>400</v>
      </c>
      <c r="H11" s="50">
        <v>16000</v>
      </c>
    </row>
    <row r="12" ht="29.9" customHeight="1" spans="1:8">
      <c r="A12" s="48" t="s">
        <v>54</v>
      </c>
      <c r="B12" s="45" t="s">
        <v>451</v>
      </c>
      <c r="C12" s="45" t="s">
        <v>455</v>
      </c>
      <c r="D12" s="45" t="s">
        <v>456</v>
      </c>
      <c r="E12" s="45" t="s">
        <v>457</v>
      </c>
      <c r="F12" s="49">
        <v>30</v>
      </c>
      <c r="G12" s="50">
        <v>1400</v>
      </c>
      <c r="H12" s="50">
        <v>42000</v>
      </c>
    </row>
    <row r="13" ht="29.9" customHeight="1" spans="1:8">
      <c r="A13" s="48" t="s">
        <v>54</v>
      </c>
      <c r="B13" s="45" t="s">
        <v>451</v>
      </c>
      <c r="C13" s="45" t="s">
        <v>458</v>
      </c>
      <c r="D13" s="45" t="s">
        <v>459</v>
      </c>
      <c r="E13" s="45" t="s">
        <v>460</v>
      </c>
      <c r="F13" s="49">
        <v>100</v>
      </c>
      <c r="G13" s="50">
        <v>900</v>
      </c>
      <c r="H13" s="50">
        <v>90000</v>
      </c>
    </row>
    <row r="14" ht="29.9" customHeight="1" spans="1:8">
      <c r="A14" s="48" t="s">
        <v>54</v>
      </c>
      <c r="B14" s="45" t="s">
        <v>451</v>
      </c>
      <c r="C14" s="45" t="s">
        <v>461</v>
      </c>
      <c r="D14" s="45" t="s">
        <v>462</v>
      </c>
      <c r="E14" s="45" t="s">
        <v>460</v>
      </c>
      <c r="F14" s="49">
        <v>5</v>
      </c>
      <c r="G14" s="50">
        <v>20400</v>
      </c>
      <c r="H14" s="50">
        <v>102000</v>
      </c>
    </row>
    <row r="15" ht="29.9" customHeight="1" spans="1:8">
      <c r="A15" s="48" t="s">
        <v>54</v>
      </c>
      <c r="B15" s="45" t="s">
        <v>444</v>
      </c>
      <c r="C15" s="45" t="s">
        <v>463</v>
      </c>
      <c r="D15" s="45" t="s">
        <v>464</v>
      </c>
      <c r="E15" s="45" t="s">
        <v>392</v>
      </c>
      <c r="F15" s="49">
        <v>2</v>
      </c>
      <c r="G15" s="50">
        <v>200000</v>
      </c>
      <c r="H15" s="50">
        <v>400000</v>
      </c>
    </row>
    <row r="16" ht="29.9" customHeight="1" spans="1:8">
      <c r="A16" s="48" t="s">
        <v>54</v>
      </c>
      <c r="B16" s="45" t="s">
        <v>444</v>
      </c>
      <c r="C16" s="45" t="s">
        <v>465</v>
      </c>
      <c r="D16" s="45" t="s">
        <v>466</v>
      </c>
      <c r="E16" s="45" t="s">
        <v>392</v>
      </c>
      <c r="F16" s="49">
        <v>15</v>
      </c>
      <c r="G16" s="50">
        <v>2000</v>
      </c>
      <c r="H16" s="50">
        <v>30000</v>
      </c>
    </row>
    <row r="17" ht="29.9" customHeight="1" spans="1:8">
      <c r="A17" s="48" t="s">
        <v>54</v>
      </c>
      <c r="B17" s="45" t="s">
        <v>444</v>
      </c>
      <c r="C17" s="45" t="s">
        <v>465</v>
      </c>
      <c r="D17" s="45" t="s">
        <v>467</v>
      </c>
      <c r="E17" s="45" t="s">
        <v>392</v>
      </c>
      <c r="F17" s="49">
        <v>10</v>
      </c>
      <c r="G17" s="50">
        <v>2000</v>
      </c>
      <c r="H17" s="50">
        <v>20000</v>
      </c>
    </row>
    <row r="18" ht="29.9" customHeight="1" spans="1:8">
      <c r="A18" s="48" t="s">
        <v>54</v>
      </c>
      <c r="B18" s="45" t="s">
        <v>444</v>
      </c>
      <c r="C18" s="45" t="s">
        <v>465</v>
      </c>
      <c r="D18" s="45" t="s">
        <v>468</v>
      </c>
      <c r="E18" s="45" t="s">
        <v>392</v>
      </c>
      <c r="F18" s="49">
        <v>5</v>
      </c>
      <c r="G18" s="50">
        <v>1500</v>
      </c>
      <c r="H18" s="50">
        <v>7500</v>
      </c>
    </row>
    <row r="19" ht="29.9" customHeight="1" spans="1:8">
      <c r="A19" s="48" t="s">
        <v>54</v>
      </c>
      <c r="B19" s="45" t="s">
        <v>444</v>
      </c>
      <c r="C19" s="45" t="s">
        <v>469</v>
      </c>
      <c r="D19" s="45" t="s">
        <v>470</v>
      </c>
      <c r="E19" s="45" t="s">
        <v>392</v>
      </c>
      <c r="F19" s="49">
        <v>3</v>
      </c>
      <c r="G19" s="50">
        <v>8000</v>
      </c>
      <c r="H19" s="50">
        <v>24000</v>
      </c>
    </row>
    <row r="20" ht="29.9" customHeight="1" spans="1:8">
      <c r="A20" s="48" t="s">
        <v>54</v>
      </c>
      <c r="B20" s="45" t="s">
        <v>444</v>
      </c>
      <c r="C20" s="45" t="s">
        <v>471</v>
      </c>
      <c r="D20" s="45" t="s">
        <v>472</v>
      </c>
      <c r="E20" s="45" t="s">
        <v>392</v>
      </c>
      <c r="F20" s="49">
        <v>25</v>
      </c>
      <c r="G20" s="50">
        <v>6000</v>
      </c>
      <c r="H20" s="50">
        <v>150000</v>
      </c>
    </row>
    <row r="21" ht="29.9" customHeight="1" spans="1:8">
      <c r="A21" s="48" t="s">
        <v>54</v>
      </c>
      <c r="B21" s="45" t="s">
        <v>444</v>
      </c>
      <c r="C21" s="45" t="s">
        <v>473</v>
      </c>
      <c r="D21" s="45" t="s">
        <v>474</v>
      </c>
      <c r="E21" s="45" t="s">
        <v>392</v>
      </c>
      <c r="F21" s="49">
        <v>10</v>
      </c>
      <c r="G21" s="50">
        <v>3000</v>
      </c>
      <c r="H21" s="50">
        <v>30000</v>
      </c>
    </row>
    <row r="22" ht="29.9" customHeight="1" spans="1:8">
      <c r="A22" s="48" t="s">
        <v>54</v>
      </c>
      <c r="B22" s="45" t="s">
        <v>444</v>
      </c>
      <c r="C22" s="45" t="s">
        <v>475</v>
      </c>
      <c r="D22" s="45" t="s">
        <v>476</v>
      </c>
      <c r="E22" s="45" t="s">
        <v>392</v>
      </c>
      <c r="F22" s="49">
        <v>3</v>
      </c>
      <c r="G22" s="50">
        <v>6000</v>
      </c>
      <c r="H22" s="50">
        <v>18000</v>
      </c>
    </row>
    <row r="23" ht="29.9" customHeight="1" spans="1:8">
      <c r="A23" s="48" t="s">
        <v>54</v>
      </c>
      <c r="B23" s="45" t="s">
        <v>444</v>
      </c>
      <c r="C23" s="45" t="s">
        <v>477</v>
      </c>
      <c r="D23" s="45" t="s">
        <v>478</v>
      </c>
      <c r="E23" s="45" t="s">
        <v>392</v>
      </c>
      <c r="F23" s="49">
        <v>10</v>
      </c>
      <c r="G23" s="50">
        <v>1000</v>
      </c>
      <c r="H23" s="50">
        <v>10000</v>
      </c>
    </row>
    <row r="24" s="1" customFormat="1" ht="20.15" customHeight="1" spans="1:8">
      <c r="A24" s="51" t="s">
        <v>39</v>
      </c>
      <c r="B24" s="51"/>
      <c r="C24" s="51"/>
      <c r="D24" s="51"/>
      <c r="E24" s="51"/>
      <c r="F24" s="52"/>
      <c r="G24" s="53"/>
      <c r="H24" s="53">
        <f>SUM(H7:H23)</f>
        <v>12829500</v>
      </c>
    </row>
    <row r="25" s="39" customFormat="1" ht="25" customHeight="1" spans="1:8">
      <c r="A25" s="54" t="s">
        <v>479</v>
      </c>
      <c r="B25" s="55"/>
      <c r="C25" s="55"/>
      <c r="D25" s="55"/>
      <c r="E25" s="55"/>
      <c r="F25" s="55"/>
      <c r="G25" s="55"/>
      <c r="H25" s="55"/>
    </row>
  </sheetData>
  <mergeCells count="10">
    <mergeCell ref="A2:H2"/>
    <mergeCell ref="A3:C3"/>
    <mergeCell ref="F4:H4"/>
    <mergeCell ref="A24:E24"/>
    <mergeCell ref="A25:H25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topLeftCell="A5" workbookViewId="0">
      <selection activeCell="A12" sqref="A12"/>
    </sheetView>
  </sheetViews>
  <sheetFormatPr defaultColWidth="9.14166666666667" defaultRowHeight="14.25" customHeight="1"/>
  <cols>
    <col min="1" max="1" width="16.3166666666667" customWidth="1"/>
    <col min="2" max="2" width="29.025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customFormat="1" customHeight="1" spans="1:11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customFormat="1" ht="13.5" customHeight="1" spans="4:11">
      <c r="D2" s="2"/>
      <c r="E2" s="2"/>
      <c r="F2" s="2"/>
      <c r="G2" s="2"/>
      <c r="K2" s="3" t="s">
        <v>480</v>
      </c>
    </row>
    <row r="3" customFormat="1" ht="27.75" customHeight="1" spans="1:11">
      <c r="A3" s="214" t="s">
        <v>481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customFormat="1" ht="13.5" customHeight="1" spans="1:11">
      <c r="A4" s="210" t="s">
        <v>2</v>
      </c>
      <c r="B4" s="6"/>
      <c r="C4" s="6"/>
      <c r="D4" s="6"/>
      <c r="E4" s="6"/>
      <c r="F4" s="6"/>
      <c r="G4" s="6"/>
      <c r="H4" s="7"/>
      <c r="I4" s="7"/>
      <c r="J4" s="7"/>
      <c r="K4" s="8" t="s">
        <v>139</v>
      </c>
    </row>
    <row r="5" customFormat="1" ht="21.75" customHeight="1" spans="1:11">
      <c r="A5" s="9" t="s">
        <v>213</v>
      </c>
      <c r="B5" s="9" t="s">
        <v>151</v>
      </c>
      <c r="C5" s="9" t="s">
        <v>214</v>
      </c>
      <c r="D5" s="10" t="s">
        <v>152</v>
      </c>
      <c r="E5" s="10" t="s">
        <v>153</v>
      </c>
      <c r="F5" s="10" t="s">
        <v>154</v>
      </c>
      <c r="G5" s="10" t="s">
        <v>155</v>
      </c>
      <c r="H5" s="16" t="s">
        <v>39</v>
      </c>
      <c r="I5" s="11" t="s">
        <v>482</v>
      </c>
      <c r="J5" s="12"/>
      <c r="K5" s="13"/>
    </row>
    <row r="6" customFormat="1" ht="21.75" customHeight="1" spans="1:11">
      <c r="A6" s="14"/>
      <c r="B6" s="14"/>
      <c r="C6" s="14"/>
      <c r="D6" s="15"/>
      <c r="E6" s="15"/>
      <c r="F6" s="15"/>
      <c r="G6" s="15"/>
      <c r="H6" s="31"/>
      <c r="I6" s="10" t="s">
        <v>42</v>
      </c>
      <c r="J6" s="10" t="s">
        <v>43</v>
      </c>
      <c r="K6" s="10" t="s">
        <v>44</v>
      </c>
    </row>
    <row r="7" customFormat="1" ht="40.5" customHeight="1" spans="1:11">
      <c r="A7" s="17"/>
      <c r="B7" s="17"/>
      <c r="C7" s="17"/>
      <c r="D7" s="18"/>
      <c r="E7" s="18"/>
      <c r="F7" s="18"/>
      <c r="G7" s="18"/>
      <c r="H7" s="19"/>
      <c r="I7" s="18"/>
      <c r="J7" s="18"/>
      <c r="K7" s="18"/>
    </row>
    <row r="8" customFormat="1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38">
        <v>10</v>
      </c>
      <c r="K8" s="38">
        <v>11</v>
      </c>
    </row>
    <row r="9" customFormat="1" ht="30.65" customHeight="1" spans="1:11">
      <c r="A9" s="32"/>
      <c r="B9" s="33"/>
      <c r="C9" s="32"/>
      <c r="D9" s="32"/>
      <c r="E9" s="32"/>
      <c r="F9" s="32"/>
      <c r="G9" s="32"/>
      <c r="H9" s="34"/>
      <c r="I9" s="34"/>
      <c r="J9" s="34"/>
      <c r="K9" s="34"/>
    </row>
    <row r="10" customFormat="1" ht="30.65" customHeight="1" spans="1:11">
      <c r="A10" s="33"/>
      <c r="B10" s="33"/>
      <c r="C10" s="33"/>
      <c r="D10" s="33"/>
      <c r="E10" s="33"/>
      <c r="F10" s="33"/>
      <c r="G10" s="33"/>
      <c r="H10" s="34"/>
      <c r="I10" s="34"/>
      <c r="J10" s="34"/>
      <c r="K10" s="34"/>
    </row>
    <row r="11" customFormat="1" ht="18.75" customHeight="1" spans="1:11">
      <c r="A11" s="35" t="s">
        <v>136</v>
      </c>
      <c r="B11" s="36"/>
      <c r="C11" s="36"/>
      <c r="D11" s="36"/>
      <c r="E11" s="36"/>
      <c r="F11" s="36"/>
      <c r="G11" s="37"/>
      <c r="H11" s="34"/>
      <c r="I11" s="34"/>
      <c r="J11" s="34"/>
      <c r="K11" s="34"/>
    </row>
    <row r="12" ht="18" customHeight="1" spans="1:1">
      <c r="A12" t="s">
        <v>483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1388888888889" right="0.751388888888889" top="1" bottom="1" header="0.5" footer="0.5"/>
  <pageSetup paperSize="9" scale="59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5"/>
  <sheetViews>
    <sheetView showZeros="0" tabSelected="1" workbookViewId="0">
      <selection activeCell="E16" sqref="E16"/>
    </sheetView>
  </sheetViews>
  <sheetFormatPr defaultColWidth="23.6333333333333" defaultRowHeight="14.25" customHeight="1" outlineLevelCol="6"/>
  <cols>
    <col min="1" max="16384" width="23.6333333333333" customWidth="1"/>
  </cols>
  <sheetData>
    <row r="1" ht="13.5" customHeight="1" spans="4:7">
      <c r="D1" s="2"/>
      <c r="G1" s="3" t="s">
        <v>484</v>
      </c>
    </row>
    <row r="2" ht="27.75" customHeight="1" spans="1:7">
      <c r="A2" s="4" t="s">
        <v>485</v>
      </c>
      <c r="B2" s="4"/>
      <c r="C2" s="4"/>
      <c r="D2" s="4"/>
      <c r="E2" s="4"/>
      <c r="F2" s="4"/>
      <c r="G2" s="4"/>
    </row>
    <row r="3" ht="13.5" customHeight="1" spans="1:7">
      <c r="A3" s="210" t="s">
        <v>2</v>
      </c>
      <c r="B3" s="6"/>
      <c r="C3" s="6"/>
      <c r="D3" s="6"/>
      <c r="E3" s="7"/>
      <c r="F3" s="7"/>
      <c r="G3" s="8" t="s">
        <v>139</v>
      </c>
    </row>
    <row r="4" ht="21.75" customHeight="1" spans="1:7">
      <c r="A4" s="9" t="s">
        <v>214</v>
      </c>
      <c r="B4" s="9" t="s">
        <v>213</v>
      </c>
      <c r="C4" s="9" t="s">
        <v>151</v>
      </c>
      <c r="D4" s="10" t="s">
        <v>486</v>
      </c>
      <c r="E4" s="11" t="s">
        <v>42</v>
      </c>
      <c r="F4" s="12"/>
      <c r="G4" s="13"/>
    </row>
    <row r="5" ht="21.75" customHeight="1" spans="1:7">
      <c r="A5" s="14"/>
      <c r="B5" s="14"/>
      <c r="C5" s="14"/>
      <c r="D5" s="15"/>
      <c r="E5" s="16" t="s">
        <v>487</v>
      </c>
      <c r="F5" s="10" t="s">
        <v>488</v>
      </c>
      <c r="G5" s="10" t="s">
        <v>489</v>
      </c>
    </row>
    <row r="6" ht="40.5" customHeight="1" spans="1:7">
      <c r="A6" s="17"/>
      <c r="B6" s="17"/>
      <c r="C6" s="17"/>
      <c r="D6" s="18"/>
      <c r="E6" s="19"/>
      <c r="F6" s="18" t="s">
        <v>41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9.9" customHeight="1" spans="1:7">
      <c r="A8" s="21" t="s">
        <v>54</v>
      </c>
      <c r="B8" s="22"/>
      <c r="C8" s="22"/>
      <c r="D8" s="22"/>
      <c r="E8" s="23">
        <v>143608.81</v>
      </c>
      <c r="F8" s="23"/>
      <c r="G8" s="23"/>
    </row>
    <row r="9" ht="29.9" customHeight="1" spans="1:7">
      <c r="A9" s="24"/>
      <c r="B9" s="22" t="s">
        <v>490</v>
      </c>
      <c r="C9" s="22" t="s">
        <v>207</v>
      </c>
      <c r="D9" s="22" t="s">
        <v>491</v>
      </c>
      <c r="E9" s="23">
        <v>1500</v>
      </c>
      <c r="F9" s="23"/>
      <c r="G9" s="23"/>
    </row>
    <row r="10" ht="29.9" customHeight="1" spans="1:7">
      <c r="A10" s="25"/>
      <c r="B10" s="22" t="s">
        <v>492</v>
      </c>
      <c r="C10" s="22" t="s">
        <v>209</v>
      </c>
      <c r="D10" s="22" t="s">
        <v>491</v>
      </c>
      <c r="E10" s="23">
        <v>5000</v>
      </c>
      <c r="F10" s="23"/>
      <c r="G10" s="23"/>
    </row>
    <row r="11" ht="29.9" customHeight="1" spans="1:7">
      <c r="A11" s="25"/>
      <c r="B11" s="22" t="s">
        <v>493</v>
      </c>
      <c r="C11" s="22" t="s">
        <v>268</v>
      </c>
      <c r="D11" s="22" t="s">
        <v>491</v>
      </c>
      <c r="E11" s="23">
        <v>11000</v>
      </c>
      <c r="F11" s="23"/>
      <c r="G11" s="23"/>
    </row>
    <row r="12" ht="29.9" customHeight="1" spans="1:7">
      <c r="A12" s="25"/>
      <c r="B12" s="22" t="s">
        <v>493</v>
      </c>
      <c r="C12" s="22" t="s">
        <v>272</v>
      </c>
      <c r="D12" s="22" t="s">
        <v>491</v>
      </c>
      <c r="E12" s="23">
        <v>100000</v>
      </c>
      <c r="F12" s="23"/>
      <c r="G12" s="23"/>
    </row>
    <row r="13" ht="29.9" customHeight="1" spans="1:7">
      <c r="A13" s="25"/>
      <c r="B13" s="22" t="s">
        <v>493</v>
      </c>
      <c r="C13" s="22" t="s">
        <v>270</v>
      </c>
      <c r="D13" s="22" t="s">
        <v>491</v>
      </c>
      <c r="E13" s="23">
        <v>3000</v>
      </c>
      <c r="F13" s="23"/>
      <c r="G13" s="23"/>
    </row>
    <row r="14" ht="29.9" customHeight="1" spans="1:7">
      <c r="A14" s="25"/>
      <c r="B14" s="22" t="s">
        <v>493</v>
      </c>
      <c r="C14" s="22" t="s">
        <v>265</v>
      </c>
      <c r="D14" s="22" t="s">
        <v>491</v>
      </c>
      <c r="E14" s="23">
        <v>23108.81</v>
      </c>
      <c r="F14" s="23"/>
      <c r="G14" s="23"/>
    </row>
    <row r="15" s="1" customFormat="1" ht="18.75" customHeight="1" spans="1:7">
      <c r="A15" s="26" t="s">
        <v>39</v>
      </c>
      <c r="B15" s="27" t="s">
        <v>494</v>
      </c>
      <c r="C15" s="27"/>
      <c r="D15" s="28"/>
      <c r="E15" s="23">
        <v>143608.81</v>
      </c>
      <c r="F15" s="23"/>
      <c r="G15" s="23"/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7"/>
  <sheetViews>
    <sheetView showZeros="0" workbookViewId="0">
      <selection activeCell="H15" sqref="H15"/>
    </sheetView>
  </sheetViews>
  <sheetFormatPr defaultColWidth="8" defaultRowHeight="14.25" customHeight="1"/>
  <cols>
    <col min="1" max="1" width="21.1416666666667" customWidth="1"/>
    <col min="2" max="2" width="13.625" customWidth="1"/>
    <col min="3" max="4" width="12.125" customWidth="1"/>
    <col min="5" max="5" width="10.375" customWidth="1"/>
    <col min="6" max="6" width="12" customWidth="1"/>
    <col min="7" max="8" width="13.625" customWidth="1"/>
    <col min="9" max="10" width="11.25" customWidth="1"/>
    <col min="11" max="13" width="8.75" customWidth="1"/>
    <col min="14" max="14" width="8.875" customWidth="1"/>
    <col min="15" max="15" width="3.875" customWidth="1"/>
    <col min="16" max="16" width="10.375" customWidth="1"/>
    <col min="17" max="17" width="12" customWidth="1"/>
    <col min="18" max="18" width="13.625" customWidth="1"/>
    <col min="19" max="19" width="15.25" customWidth="1"/>
  </cols>
  <sheetData>
    <row r="1" ht="12" customHeight="1" spans="1:18">
      <c r="A1" s="175"/>
      <c r="J1" s="190"/>
      <c r="R1" s="3" t="s">
        <v>35</v>
      </c>
    </row>
    <row r="2" ht="36" customHeight="1" spans="1:19">
      <c r="A2" s="176" t="s">
        <v>36</v>
      </c>
      <c r="B2" s="30"/>
      <c r="C2" s="30"/>
      <c r="D2" s="30"/>
      <c r="E2" s="30"/>
      <c r="F2" s="30"/>
      <c r="G2" s="30"/>
      <c r="H2" s="30"/>
      <c r="I2" s="30"/>
      <c r="J2" s="57"/>
      <c r="K2" s="30"/>
      <c r="L2" s="30"/>
      <c r="M2" s="30"/>
      <c r="N2" s="30"/>
      <c r="O2" s="30"/>
      <c r="P2" s="30"/>
      <c r="Q2" s="30"/>
      <c r="R2" s="30"/>
      <c r="S2" s="30"/>
    </row>
    <row r="3" ht="20.25" customHeight="1" spans="1:19">
      <c r="A3" s="107" t="s">
        <v>2</v>
      </c>
      <c r="B3" s="7"/>
      <c r="C3" s="7"/>
      <c r="D3" s="7"/>
      <c r="E3" s="7"/>
      <c r="F3" s="7"/>
      <c r="G3" s="7"/>
      <c r="H3" s="7"/>
      <c r="I3" s="7"/>
      <c r="J3" s="191"/>
      <c r="K3" s="7"/>
      <c r="L3" s="7"/>
      <c r="M3" s="7"/>
      <c r="N3" s="8"/>
      <c r="O3" s="8"/>
      <c r="P3" s="8"/>
      <c r="Q3" s="8"/>
      <c r="R3" s="8" t="s">
        <v>3</v>
      </c>
      <c r="S3" s="8" t="s">
        <v>3</v>
      </c>
    </row>
    <row r="4" ht="18.75" customHeight="1" spans="1:19">
      <c r="A4" s="177" t="s">
        <v>37</v>
      </c>
      <c r="B4" s="178" t="s">
        <v>38</v>
      </c>
      <c r="C4" s="178" t="s">
        <v>39</v>
      </c>
      <c r="D4" s="179" t="s">
        <v>40</v>
      </c>
      <c r="E4" s="180"/>
      <c r="F4" s="180"/>
      <c r="G4" s="180"/>
      <c r="H4" s="180"/>
      <c r="I4" s="180"/>
      <c r="J4" s="192"/>
      <c r="K4" s="180"/>
      <c r="L4" s="180"/>
      <c r="M4" s="180"/>
      <c r="N4" s="193"/>
      <c r="O4" s="193" t="s">
        <v>28</v>
      </c>
      <c r="P4" s="193"/>
      <c r="Q4" s="193"/>
      <c r="R4" s="193"/>
      <c r="S4" s="193"/>
    </row>
    <row r="5" ht="18" customHeight="1" spans="1:19">
      <c r="A5" s="181"/>
      <c r="B5" s="182"/>
      <c r="C5" s="182"/>
      <c r="D5" s="182" t="s">
        <v>41</v>
      </c>
      <c r="E5" s="182" t="s">
        <v>42</v>
      </c>
      <c r="F5" s="182" t="s">
        <v>43</v>
      </c>
      <c r="G5" s="182" t="s">
        <v>44</v>
      </c>
      <c r="H5" s="182" t="s">
        <v>45</v>
      </c>
      <c r="I5" s="194" t="s">
        <v>46</v>
      </c>
      <c r="J5" s="195"/>
      <c r="K5" s="194" t="s">
        <v>47</v>
      </c>
      <c r="L5" s="194" t="s">
        <v>48</v>
      </c>
      <c r="M5" s="194" t="s">
        <v>49</v>
      </c>
      <c r="N5" s="196" t="s">
        <v>50</v>
      </c>
      <c r="O5" s="197" t="s">
        <v>41</v>
      </c>
      <c r="P5" s="197" t="s">
        <v>42</v>
      </c>
      <c r="Q5" s="197" t="s">
        <v>43</v>
      </c>
      <c r="R5" s="197" t="s">
        <v>44</v>
      </c>
      <c r="S5" s="197" t="s">
        <v>51</v>
      </c>
    </row>
    <row r="6" ht="29.25" customHeight="1" spans="1:19">
      <c r="A6" s="183"/>
      <c r="B6" s="184"/>
      <c r="C6" s="184"/>
      <c r="D6" s="184"/>
      <c r="E6" s="184"/>
      <c r="F6" s="184"/>
      <c r="G6" s="184"/>
      <c r="H6" s="184"/>
      <c r="I6" s="198" t="s">
        <v>41</v>
      </c>
      <c r="J6" s="198" t="s">
        <v>52</v>
      </c>
      <c r="K6" s="198" t="s">
        <v>47</v>
      </c>
      <c r="L6" s="198" t="s">
        <v>48</v>
      </c>
      <c r="M6" s="198" t="s">
        <v>49</v>
      </c>
      <c r="N6" s="198" t="s">
        <v>50</v>
      </c>
      <c r="O6" s="198"/>
      <c r="P6" s="198"/>
      <c r="Q6" s="198"/>
      <c r="R6" s="198"/>
      <c r="S6" s="198"/>
    </row>
    <row r="7" ht="16.5" customHeight="1" spans="1:19">
      <c r="A7" s="185">
        <v>1</v>
      </c>
      <c r="B7" s="20">
        <v>2</v>
      </c>
      <c r="C7" s="20">
        <v>3</v>
      </c>
      <c r="D7" s="20">
        <v>4</v>
      </c>
      <c r="E7" s="185">
        <v>5</v>
      </c>
      <c r="F7" s="20">
        <v>6</v>
      </c>
      <c r="G7" s="20">
        <v>7</v>
      </c>
      <c r="H7" s="185">
        <v>8</v>
      </c>
      <c r="I7" s="20">
        <v>9</v>
      </c>
      <c r="J7" s="38">
        <v>10</v>
      </c>
      <c r="K7" s="38">
        <v>11</v>
      </c>
      <c r="L7" s="199">
        <v>12</v>
      </c>
      <c r="M7" s="38">
        <v>13</v>
      </c>
      <c r="N7" s="38">
        <v>14</v>
      </c>
      <c r="O7" s="38">
        <v>15</v>
      </c>
      <c r="P7" s="38">
        <v>16</v>
      </c>
      <c r="Q7" s="38">
        <v>17</v>
      </c>
      <c r="R7" s="38">
        <v>18</v>
      </c>
      <c r="S7" s="38">
        <v>19</v>
      </c>
    </row>
    <row r="8" ht="31.4" customHeight="1" spans="1:19">
      <c r="A8" s="186" t="s">
        <v>53</v>
      </c>
      <c r="B8" s="186" t="s">
        <v>54</v>
      </c>
      <c r="C8" s="23">
        <v>103209928.16</v>
      </c>
      <c r="D8" s="23">
        <v>103209928.16</v>
      </c>
      <c r="E8" s="23">
        <v>8968008.16</v>
      </c>
      <c r="F8" s="23"/>
      <c r="G8" s="23"/>
      <c r="H8" s="23"/>
      <c r="I8" s="23">
        <v>94241920</v>
      </c>
      <c r="J8" s="23">
        <v>93441920</v>
      </c>
      <c r="K8" s="23"/>
      <c r="L8" s="23"/>
      <c r="M8" s="23"/>
      <c r="N8" s="23">
        <v>800000</v>
      </c>
      <c r="O8" s="23"/>
      <c r="P8" s="23"/>
      <c r="Q8" s="23"/>
      <c r="R8" s="23"/>
      <c r="S8" s="23"/>
    </row>
    <row r="9" ht="31.4" customHeight="1" spans="1:19">
      <c r="A9" s="187"/>
      <c r="B9" s="187"/>
      <c r="C9" s="75"/>
      <c r="D9" s="142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</row>
    <row r="10" ht="31.4" customHeight="1" spans="1:19">
      <c r="A10" s="187"/>
      <c r="B10" s="187"/>
      <c r="C10" s="75"/>
      <c r="D10" s="142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</row>
    <row r="11" ht="31.4" customHeight="1" spans="1:19">
      <c r="A11" s="187"/>
      <c r="B11" s="187"/>
      <c r="C11" s="75"/>
      <c r="D11" s="142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</row>
    <row r="12" ht="31.4" customHeight="1" spans="1:19">
      <c r="A12" s="187"/>
      <c r="B12" s="187"/>
      <c r="C12" s="75"/>
      <c r="D12" s="142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</row>
    <row r="13" ht="31.4" customHeight="1" spans="1:19">
      <c r="A13" s="187"/>
      <c r="B13" s="187"/>
      <c r="C13" s="75"/>
      <c r="D13" s="142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</row>
    <row r="14" ht="31.4" customHeight="1" spans="1:19">
      <c r="A14" s="187"/>
      <c r="B14" s="187"/>
      <c r="C14" s="75"/>
      <c r="D14" s="142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</row>
    <row r="15" ht="31.4" customHeight="1" spans="1:19">
      <c r="A15" s="187"/>
      <c r="B15" s="187"/>
      <c r="C15" s="75"/>
      <c r="D15" s="142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</row>
    <row r="16" ht="33" customHeight="1" spans="1:19">
      <c r="A16" s="187"/>
      <c r="B16" s="187"/>
      <c r="C16" s="75"/>
      <c r="D16" s="142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</row>
    <row r="17" s="1" customFormat="1" ht="23" customHeight="1" spans="1:19">
      <c r="A17" s="166" t="s">
        <v>39</v>
      </c>
      <c r="B17" s="188"/>
      <c r="C17" s="189">
        <v>103209928.16</v>
      </c>
      <c r="D17" s="189">
        <v>103209928.16</v>
      </c>
      <c r="E17" s="189">
        <v>8968008.16</v>
      </c>
      <c r="F17" s="189"/>
      <c r="G17" s="189"/>
      <c r="H17" s="189"/>
      <c r="I17" s="189">
        <v>94241920</v>
      </c>
      <c r="J17" s="189">
        <v>93441920</v>
      </c>
      <c r="K17" s="189"/>
      <c r="L17" s="189"/>
      <c r="M17" s="189"/>
      <c r="N17" s="189">
        <v>800000</v>
      </c>
      <c r="O17" s="189"/>
      <c r="P17" s="189"/>
      <c r="Q17" s="189"/>
      <c r="R17" s="189"/>
      <c r="S17" s="189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7"/>
  <sheetViews>
    <sheetView showZeros="0" topLeftCell="A18" workbookViewId="0">
      <selection activeCell="G15" sqref="G15"/>
    </sheetView>
  </sheetViews>
  <sheetFormatPr defaultColWidth="14.3833333333333" defaultRowHeight="14.25" customHeight="1"/>
  <cols>
    <col min="1" max="1" width="10.375" customWidth="1"/>
    <col min="2" max="2" width="14.125" customWidth="1"/>
    <col min="3" max="3" width="12.125" customWidth="1"/>
    <col min="4" max="5" width="10.375" customWidth="1"/>
    <col min="6" max="6" width="8.875" customWidth="1"/>
    <col min="7" max="7" width="12" customWidth="1"/>
    <col min="8" max="8" width="15.625" customWidth="1"/>
    <col min="9" max="9" width="17.5" customWidth="1"/>
    <col min="10" max="11" width="11.25" customWidth="1"/>
    <col min="12" max="12" width="8.125" customWidth="1"/>
    <col min="13" max="13" width="11.875" customWidth="1"/>
    <col min="14" max="14" width="13.75" customWidth="1"/>
    <col min="15" max="15" width="9.75" customWidth="1"/>
    <col min="16" max="16384" width="14.3833333333333" customWidth="1"/>
  </cols>
  <sheetData>
    <row r="1" ht="15.75" customHeight="1" spans="15:15">
      <c r="O1" s="66" t="s">
        <v>55</v>
      </c>
    </row>
    <row r="2" ht="28.5" customHeight="1" spans="1:15">
      <c r="A2" s="30" t="s">
        <v>56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ht="15" customHeight="1" spans="1:15">
      <c r="A3" s="118" t="s">
        <v>2</v>
      </c>
      <c r="B3" s="119"/>
      <c r="C3" s="44"/>
      <c r="D3" s="44"/>
      <c r="E3" s="44"/>
      <c r="F3" s="44"/>
      <c r="G3" s="7"/>
      <c r="H3" s="44"/>
      <c r="I3" s="44"/>
      <c r="J3" s="7"/>
      <c r="K3" s="44"/>
      <c r="L3" s="44"/>
      <c r="M3" s="7"/>
      <c r="N3" s="7"/>
      <c r="O3" s="120" t="s">
        <v>3</v>
      </c>
    </row>
    <row r="4" ht="18.75" customHeight="1" spans="1:15">
      <c r="A4" s="10" t="s">
        <v>57</v>
      </c>
      <c r="B4" s="10" t="s">
        <v>58</v>
      </c>
      <c r="C4" s="16" t="s">
        <v>39</v>
      </c>
      <c r="D4" s="73" t="s">
        <v>42</v>
      </c>
      <c r="E4" s="73"/>
      <c r="F4" s="73"/>
      <c r="G4" s="170" t="s">
        <v>43</v>
      </c>
      <c r="H4" s="10" t="s">
        <v>44</v>
      </c>
      <c r="I4" s="10" t="s">
        <v>59</v>
      </c>
      <c r="J4" s="11" t="s">
        <v>60</v>
      </c>
      <c r="K4" s="82" t="s">
        <v>61</v>
      </c>
      <c r="L4" s="82" t="s">
        <v>62</v>
      </c>
      <c r="M4" s="82" t="s">
        <v>63</v>
      </c>
      <c r="N4" s="82" t="s">
        <v>64</v>
      </c>
      <c r="O4" s="100" t="s">
        <v>65</v>
      </c>
    </row>
    <row r="5" ht="30" customHeight="1" spans="1:15">
      <c r="A5" s="19"/>
      <c r="B5" s="19"/>
      <c r="C5" s="19"/>
      <c r="D5" s="73" t="s">
        <v>41</v>
      </c>
      <c r="E5" s="73" t="s">
        <v>66</v>
      </c>
      <c r="F5" s="73" t="s">
        <v>67</v>
      </c>
      <c r="G5" s="19"/>
      <c r="H5" s="19"/>
      <c r="I5" s="19"/>
      <c r="J5" s="73" t="s">
        <v>41</v>
      </c>
      <c r="K5" s="104" t="s">
        <v>61</v>
      </c>
      <c r="L5" s="104" t="s">
        <v>62</v>
      </c>
      <c r="M5" s="104" t="s">
        <v>63</v>
      </c>
      <c r="N5" s="104" t="s">
        <v>64</v>
      </c>
      <c r="O5" s="104" t="s">
        <v>65</v>
      </c>
    </row>
    <row r="6" ht="16.5" customHeight="1" spans="1:15">
      <c r="A6" s="73">
        <v>1</v>
      </c>
      <c r="B6" s="73">
        <v>2</v>
      </c>
      <c r="C6" s="73">
        <v>3</v>
      </c>
      <c r="D6" s="73">
        <v>4</v>
      </c>
      <c r="E6" s="73">
        <v>5</v>
      </c>
      <c r="F6" s="73">
        <v>6</v>
      </c>
      <c r="G6" s="73">
        <v>7</v>
      </c>
      <c r="H6" s="59">
        <v>8</v>
      </c>
      <c r="I6" s="59">
        <v>9</v>
      </c>
      <c r="J6" s="59">
        <v>10</v>
      </c>
      <c r="K6" s="59">
        <v>11</v>
      </c>
      <c r="L6" s="59">
        <v>12</v>
      </c>
      <c r="M6" s="59">
        <v>13</v>
      </c>
      <c r="N6" s="59">
        <v>14</v>
      </c>
      <c r="O6" s="73">
        <v>15</v>
      </c>
    </row>
    <row r="7" s="169" customFormat="1" ht="52.5" customHeight="1" spans="1:15">
      <c r="A7" s="171" t="s">
        <v>68</v>
      </c>
      <c r="B7" s="171" t="s">
        <v>69</v>
      </c>
      <c r="C7" s="132">
        <v>8400</v>
      </c>
      <c r="D7" s="132">
        <v>8400</v>
      </c>
      <c r="E7" s="132">
        <v>8400</v>
      </c>
      <c r="F7" s="132"/>
      <c r="G7" s="132"/>
      <c r="H7" s="132"/>
      <c r="I7" s="132"/>
      <c r="J7" s="132"/>
      <c r="K7" s="132"/>
      <c r="L7" s="132"/>
      <c r="M7" s="132"/>
      <c r="N7" s="132"/>
      <c r="O7" s="132"/>
    </row>
    <row r="8" s="169" customFormat="1" ht="52.5" customHeight="1" spans="1:15">
      <c r="A8" s="172" t="s">
        <v>70</v>
      </c>
      <c r="B8" s="172" t="s">
        <v>71</v>
      </c>
      <c r="C8" s="132">
        <v>8400</v>
      </c>
      <c r="D8" s="132">
        <v>8400</v>
      </c>
      <c r="E8" s="132">
        <v>8400</v>
      </c>
      <c r="F8" s="132"/>
      <c r="G8" s="132"/>
      <c r="H8" s="132"/>
      <c r="I8" s="132"/>
      <c r="J8" s="132"/>
      <c r="K8" s="132"/>
      <c r="L8" s="132"/>
      <c r="M8" s="132"/>
      <c r="N8" s="132"/>
      <c r="O8" s="132"/>
    </row>
    <row r="9" s="169" customFormat="1" ht="52.5" customHeight="1" spans="1:15">
      <c r="A9" s="173" t="s">
        <v>72</v>
      </c>
      <c r="B9" s="173" t="s">
        <v>73</v>
      </c>
      <c r="C9" s="132">
        <v>8400</v>
      </c>
      <c r="D9" s="132">
        <v>8400</v>
      </c>
      <c r="E9" s="132">
        <v>8400</v>
      </c>
      <c r="F9" s="132"/>
      <c r="G9" s="132"/>
      <c r="H9" s="132"/>
      <c r="I9" s="132"/>
      <c r="J9" s="132"/>
      <c r="K9" s="132"/>
      <c r="L9" s="132"/>
      <c r="M9" s="132"/>
      <c r="N9" s="132"/>
      <c r="O9" s="132"/>
    </row>
    <row r="10" s="169" customFormat="1" ht="52.5" customHeight="1" spans="1:15">
      <c r="A10" s="171" t="s">
        <v>74</v>
      </c>
      <c r="B10" s="171" t="s">
        <v>75</v>
      </c>
      <c r="C10" s="132">
        <v>390633.84</v>
      </c>
      <c r="D10" s="132">
        <v>390633.84</v>
      </c>
      <c r="E10" s="132">
        <v>390633.84</v>
      </c>
      <c r="F10" s="132"/>
      <c r="G10" s="132"/>
      <c r="H10" s="132"/>
      <c r="I10" s="132"/>
      <c r="J10" s="132"/>
      <c r="K10" s="132"/>
      <c r="L10" s="132"/>
      <c r="M10" s="132"/>
      <c r="N10" s="132"/>
      <c r="O10" s="132"/>
    </row>
    <row r="11" s="169" customFormat="1" ht="52.5" customHeight="1" spans="1:15">
      <c r="A11" s="172" t="s">
        <v>76</v>
      </c>
      <c r="B11" s="172" t="s">
        <v>77</v>
      </c>
      <c r="C11" s="132">
        <v>390633.84</v>
      </c>
      <c r="D11" s="132">
        <v>390633.84</v>
      </c>
      <c r="E11" s="132">
        <v>390633.84</v>
      </c>
      <c r="F11" s="132"/>
      <c r="G11" s="132"/>
      <c r="H11" s="132"/>
      <c r="I11" s="132"/>
      <c r="J11" s="132"/>
      <c r="K11" s="132"/>
      <c r="L11" s="132"/>
      <c r="M11" s="132"/>
      <c r="N11" s="132"/>
      <c r="O11" s="132"/>
    </row>
    <row r="12" s="169" customFormat="1" ht="52.5" customHeight="1" spans="1:15">
      <c r="A12" s="173" t="s">
        <v>78</v>
      </c>
      <c r="B12" s="173" t="s">
        <v>79</v>
      </c>
      <c r="C12" s="132">
        <v>390633.84</v>
      </c>
      <c r="D12" s="132">
        <v>390633.84</v>
      </c>
      <c r="E12" s="132">
        <v>390633.84</v>
      </c>
      <c r="F12" s="132"/>
      <c r="G12" s="132"/>
      <c r="H12" s="132"/>
      <c r="I12" s="132"/>
      <c r="J12" s="132"/>
      <c r="K12" s="132"/>
      <c r="L12" s="132"/>
      <c r="M12" s="132"/>
      <c r="N12" s="132"/>
      <c r="O12" s="132"/>
    </row>
    <row r="13" s="169" customFormat="1" ht="52.5" customHeight="1" spans="1:15">
      <c r="A13" s="173" t="s">
        <v>80</v>
      </c>
      <c r="B13" s="173" t="s">
        <v>81</v>
      </c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</row>
    <row r="14" s="169" customFormat="1" ht="52.5" customHeight="1" spans="1:15">
      <c r="A14" s="173" t="s">
        <v>82</v>
      </c>
      <c r="B14" s="173" t="s">
        <v>83</v>
      </c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</row>
    <row r="15" s="169" customFormat="1" ht="52.5" customHeight="1" spans="1:15">
      <c r="A15" s="172" t="s">
        <v>84</v>
      </c>
      <c r="B15" s="172" t="s">
        <v>85</v>
      </c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</row>
    <row r="16" s="169" customFormat="1" ht="52.5" customHeight="1" spans="1:15">
      <c r="A16" s="173" t="s">
        <v>86</v>
      </c>
      <c r="B16" s="173" t="s">
        <v>85</v>
      </c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</row>
    <row r="17" s="169" customFormat="1" ht="52.5" customHeight="1" spans="1:15">
      <c r="A17" s="171" t="s">
        <v>87</v>
      </c>
      <c r="B17" s="171" t="s">
        <v>88</v>
      </c>
      <c r="C17" s="132">
        <v>102810894.32</v>
      </c>
      <c r="D17" s="132">
        <v>8568974.32</v>
      </c>
      <c r="E17" s="132">
        <v>8431865.51</v>
      </c>
      <c r="F17" s="132">
        <v>137108.81</v>
      </c>
      <c r="G17" s="132"/>
      <c r="H17" s="132"/>
      <c r="I17" s="132"/>
      <c r="J17" s="132">
        <v>94241920</v>
      </c>
      <c r="K17" s="132">
        <v>93441920</v>
      </c>
      <c r="L17" s="132"/>
      <c r="M17" s="132"/>
      <c r="N17" s="132"/>
      <c r="O17" s="132">
        <v>800000</v>
      </c>
    </row>
    <row r="18" s="169" customFormat="1" ht="52.5" customHeight="1" spans="1:15">
      <c r="A18" s="172" t="s">
        <v>89</v>
      </c>
      <c r="B18" s="172" t="s">
        <v>90</v>
      </c>
      <c r="C18" s="132">
        <v>102048716</v>
      </c>
      <c r="D18" s="132">
        <v>7806796</v>
      </c>
      <c r="E18" s="132">
        <v>7792796</v>
      </c>
      <c r="F18" s="132">
        <v>14000</v>
      </c>
      <c r="G18" s="132"/>
      <c r="H18" s="132"/>
      <c r="I18" s="132"/>
      <c r="J18" s="132">
        <v>94241920</v>
      </c>
      <c r="K18" s="132">
        <v>93441920</v>
      </c>
      <c r="L18" s="132"/>
      <c r="M18" s="132"/>
      <c r="N18" s="132"/>
      <c r="O18" s="132">
        <v>800000</v>
      </c>
    </row>
    <row r="19" s="169" customFormat="1" ht="52.5" customHeight="1" spans="1:15">
      <c r="A19" s="173" t="s">
        <v>91</v>
      </c>
      <c r="B19" s="173" t="s">
        <v>92</v>
      </c>
      <c r="C19" s="132">
        <v>102048716</v>
      </c>
      <c r="D19" s="132">
        <v>7806796</v>
      </c>
      <c r="E19" s="132">
        <v>7792796</v>
      </c>
      <c r="F19" s="132">
        <v>14000</v>
      </c>
      <c r="G19" s="132"/>
      <c r="H19" s="132"/>
      <c r="I19" s="132"/>
      <c r="J19" s="132">
        <v>94241920</v>
      </c>
      <c r="K19" s="132">
        <v>93441920</v>
      </c>
      <c r="L19" s="132"/>
      <c r="M19" s="132"/>
      <c r="N19" s="132"/>
      <c r="O19" s="132">
        <v>800000</v>
      </c>
    </row>
    <row r="20" s="169" customFormat="1" ht="52.5" customHeight="1" spans="1:15">
      <c r="A20" s="172" t="s">
        <v>93</v>
      </c>
      <c r="B20" s="172" t="s">
        <v>94</v>
      </c>
      <c r="C20" s="132">
        <v>123108.81</v>
      </c>
      <c r="D20" s="132">
        <v>123108.81</v>
      </c>
      <c r="E20" s="132"/>
      <c r="F20" s="132">
        <v>123108.81</v>
      </c>
      <c r="G20" s="132"/>
      <c r="H20" s="132"/>
      <c r="I20" s="132"/>
      <c r="J20" s="132"/>
      <c r="K20" s="132"/>
      <c r="L20" s="132"/>
      <c r="M20" s="132"/>
      <c r="N20" s="132"/>
      <c r="O20" s="132"/>
    </row>
    <row r="21" s="169" customFormat="1" ht="52.5" customHeight="1" spans="1:15">
      <c r="A21" s="173" t="s">
        <v>95</v>
      </c>
      <c r="B21" s="173" t="s">
        <v>96</v>
      </c>
      <c r="C21" s="132">
        <v>23108.81</v>
      </c>
      <c r="D21" s="132">
        <v>23108.81</v>
      </c>
      <c r="E21" s="132"/>
      <c r="F21" s="132">
        <v>23108.81</v>
      </c>
      <c r="G21" s="132"/>
      <c r="H21" s="132"/>
      <c r="I21" s="132"/>
      <c r="J21" s="132"/>
      <c r="K21" s="132"/>
      <c r="L21" s="132"/>
      <c r="M21" s="132"/>
      <c r="N21" s="132"/>
      <c r="O21" s="132"/>
    </row>
    <row r="22" s="169" customFormat="1" ht="52.5" customHeight="1" spans="1:15">
      <c r="A22" s="173" t="s">
        <v>97</v>
      </c>
      <c r="B22" s="173" t="s">
        <v>98</v>
      </c>
      <c r="C22" s="132">
        <v>100000</v>
      </c>
      <c r="D22" s="132">
        <v>100000</v>
      </c>
      <c r="E22" s="132"/>
      <c r="F22" s="132">
        <v>100000</v>
      </c>
      <c r="G22" s="132"/>
      <c r="H22" s="132"/>
      <c r="I22" s="132"/>
      <c r="J22" s="132"/>
      <c r="K22" s="132"/>
      <c r="L22" s="132"/>
      <c r="M22" s="132"/>
      <c r="N22" s="132"/>
      <c r="O22" s="132"/>
    </row>
    <row r="23" s="169" customFormat="1" ht="52.5" customHeight="1" spans="1:15">
      <c r="A23" s="172" t="s">
        <v>99</v>
      </c>
      <c r="B23" s="172" t="s">
        <v>100</v>
      </c>
      <c r="C23" s="132">
        <v>639069.51</v>
      </c>
      <c r="D23" s="132">
        <v>639069.51</v>
      </c>
      <c r="E23" s="132">
        <v>639069.51</v>
      </c>
      <c r="F23" s="132"/>
      <c r="G23" s="132"/>
      <c r="H23" s="132"/>
      <c r="I23" s="132"/>
      <c r="J23" s="132"/>
      <c r="K23" s="132"/>
      <c r="L23" s="132"/>
      <c r="M23" s="132"/>
      <c r="N23" s="132"/>
      <c r="O23" s="132"/>
    </row>
    <row r="24" s="169" customFormat="1" ht="52.5" customHeight="1" spans="1:15">
      <c r="A24" s="173" t="s">
        <v>101</v>
      </c>
      <c r="B24" s="173" t="s">
        <v>102</v>
      </c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</row>
    <row r="25" s="169" customFormat="1" ht="52.5" customHeight="1" spans="1:15">
      <c r="A25" s="173" t="s">
        <v>103</v>
      </c>
      <c r="B25" s="173" t="s">
        <v>104</v>
      </c>
      <c r="C25" s="132">
        <v>599469.51</v>
      </c>
      <c r="D25" s="132">
        <v>599469.51</v>
      </c>
      <c r="E25" s="132">
        <v>599469.51</v>
      </c>
      <c r="F25" s="132"/>
      <c r="G25" s="132"/>
      <c r="H25" s="132"/>
      <c r="I25" s="132"/>
      <c r="J25" s="132"/>
      <c r="K25" s="132"/>
      <c r="L25" s="132"/>
      <c r="M25" s="132"/>
      <c r="N25" s="132"/>
      <c r="O25" s="132"/>
    </row>
    <row r="26" s="169" customFormat="1" ht="52.5" customHeight="1" spans="1:15">
      <c r="A26" s="173" t="s">
        <v>105</v>
      </c>
      <c r="B26" s="173" t="s">
        <v>106</v>
      </c>
      <c r="C26" s="132">
        <v>39600</v>
      </c>
      <c r="D26" s="132">
        <v>39600</v>
      </c>
      <c r="E26" s="132">
        <v>39600</v>
      </c>
      <c r="F26" s="132"/>
      <c r="G26" s="132"/>
      <c r="H26" s="132"/>
      <c r="I26" s="132"/>
      <c r="J26" s="132"/>
      <c r="K26" s="132"/>
      <c r="L26" s="132"/>
      <c r="M26" s="132"/>
      <c r="N26" s="132"/>
      <c r="O26" s="132"/>
    </row>
    <row r="27" s="169" customFormat="1" ht="30" customHeight="1" spans="1:15">
      <c r="A27" s="174" t="s">
        <v>39</v>
      </c>
      <c r="B27" s="174"/>
      <c r="C27" s="132">
        <v>103209928.16</v>
      </c>
      <c r="D27" s="132">
        <v>8968008.16</v>
      </c>
      <c r="E27" s="132">
        <v>8830899.35</v>
      </c>
      <c r="F27" s="132">
        <v>137108.81</v>
      </c>
      <c r="G27" s="132"/>
      <c r="H27" s="132"/>
      <c r="I27" s="132"/>
      <c r="J27" s="132">
        <v>94241920</v>
      </c>
      <c r="K27" s="132">
        <v>93441920</v>
      </c>
      <c r="L27" s="132"/>
      <c r="M27" s="132"/>
      <c r="N27" s="132"/>
      <c r="O27" s="132">
        <v>800000</v>
      </c>
    </row>
  </sheetData>
  <mergeCells count="11">
    <mergeCell ref="A2:O2"/>
    <mergeCell ref="A3:L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D25" sqref="D25"/>
    </sheetView>
  </sheetViews>
  <sheetFormatPr defaultColWidth="9.14166666666667" defaultRowHeight="14.25" customHeight="1" outlineLevelCol="3"/>
  <cols>
    <col min="1" max="1" width="32.6666666666667" customWidth="1"/>
    <col min="2" max="2" width="20" customWidth="1"/>
    <col min="3" max="3" width="42.1083333333333" customWidth="1"/>
    <col min="4" max="4" width="41.175" customWidth="1"/>
  </cols>
  <sheetData>
    <row r="1" customHeight="1" spans="4:4">
      <c r="D1" s="116" t="s">
        <v>107</v>
      </c>
    </row>
    <row r="2" ht="31.5" customHeight="1" spans="1:4">
      <c r="A2" s="56" t="s">
        <v>108</v>
      </c>
      <c r="B2" s="156"/>
      <c r="C2" s="156"/>
      <c r="D2" s="156"/>
    </row>
    <row r="3" ht="17.25" customHeight="1" spans="1:4">
      <c r="A3" s="5" t="s">
        <v>2</v>
      </c>
      <c r="B3" s="157"/>
      <c r="C3" s="157"/>
      <c r="D3" s="117" t="s">
        <v>3</v>
      </c>
    </row>
    <row r="4" ht="24.65" customHeight="1" spans="1:4">
      <c r="A4" s="11" t="s">
        <v>4</v>
      </c>
      <c r="B4" s="13"/>
      <c r="C4" s="11" t="s">
        <v>5</v>
      </c>
      <c r="D4" s="13"/>
    </row>
    <row r="5" ht="15.65" customHeight="1" spans="1:4">
      <c r="A5" s="16" t="s">
        <v>6</v>
      </c>
      <c r="B5" s="158" t="s">
        <v>7</v>
      </c>
      <c r="C5" s="16" t="s">
        <v>109</v>
      </c>
      <c r="D5" s="158" t="s">
        <v>7</v>
      </c>
    </row>
    <row r="6" ht="14.15" customHeight="1" spans="1:4">
      <c r="A6" s="19"/>
      <c r="B6" s="18"/>
      <c r="C6" s="19"/>
      <c r="D6" s="18"/>
    </row>
    <row r="7" ht="29.15" customHeight="1" spans="1:4">
      <c r="A7" s="159" t="s">
        <v>110</v>
      </c>
      <c r="B7" s="23">
        <v>8968008.16</v>
      </c>
      <c r="C7" s="160" t="s">
        <v>111</v>
      </c>
      <c r="D7" s="23">
        <v>8968008.16</v>
      </c>
    </row>
    <row r="8" ht="29.15" customHeight="1" spans="1:4">
      <c r="A8" s="161" t="s">
        <v>112</v>
      </c>
      <c r="B8" s="23">
        <v>8968008.16</v>
      </c>
      <c r="C8" s="209" t="s">
        <v>113</v>
      </c>
      <c r="D8" s="23">
        <v>8400</v>
      </c>
    </row>
    <row r="9" ht="29.15" customHeight="1" spans="1:4">
      <c r="A9" s="161" t="s">
        <v>114</v>
      </c>
      <c r="B9" s="105"/>
      <c r="C9" s="209" t="s">
        <v>115</v>
      </c>
      <c r="D9" s="23"/>
    </row>
    <row r="10" ht="29.15" customHeight="1" spans="1:4">
      <c r="A10" s="161" t="s">
        <v>116</v>
      </c>
      <c r="B10" s="105"/>
      <c r="C10" s="209" t="s">
        <v>117</v>
      </c>
      <c r="D10" s="23">
        <v>390633.84</v>
      </c>
    </row>
    <row r="11" ht="29.15" customHeight="1" spans="1:4">
      <c r="A11" s="163" t="s">
        <v>118</v>
      </c>
      <c r="B11" s="164"/>
      <c r="C11" s="209" t="s">
        <v>119</v>
      </c>
      <c r="D11" s="23">
        <v>8568974.32</v>
      </c>
    </row>
    <row r="12" ht="29.15" customHeight="1" spans="1:4">
      <c r="A12" s="161" t="s">
        <v>112</v>
      </c>
      <c r="B12" s="142"/>
      <c r="C12" s="209" t="s">
        <v>120</v>
      </c>
      <c r="D12" s="105"/>
    </row>
    <row r="13" ht="29.15" customHeight="1" spans="1:4">
      <c r="A13" s="165" t="s">
        <v>114</v>
      </c>
      <c r="B13" s="142"/>
      <c r="C13" s="209" t="s">
        <v>121</v>
      </c>
      <c r="D13" s="105"/>
    </row>
    <row r="14" ht="29.15" customHeight="1" spans="1:4">
      <c r="A14" s="165" t="s">
        <v>116</v>
      </c>
      <c r="B14" s="164"/>
      <c r="C14" s="209" t="s">
        <v>122</v>
      </c>
      <c r="D14" s="105"/>
    </row>
    <row r="15" ht="29.15" customHeight="1" spans="1:4">
      <c r="A15" s="166"/>
      <c r="B15" s="164"/>
      <c r="C15" s="167" t="s">
        <v>123</v>
      </c>
      <c r="D15" s="164"/>
    </row>
    <row r="16" ht="29.15" customHeight="1" spans="1:4">
      <c r="A16" s="166" t="s">
        <v>124</v>
      </c>
      <c r="B16" s="23">
        <v>8968008.16</v>
      </c>
      <c r="C16" s="168" t="s">
        <v>34</v>
      </c>
      <c r="D16" s="23">
        <v>8968008.16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2"/>
  <sheetViews>
    <sheetView showZeros="0" workbookViewId="0">
      <selection activeCell="A3" sqref="A3:E3"/>
    </sheetView>
  </sheetViews>
  <sheetFormatPr defaultColWidth="9.14166666666667" defaultRowHeight="14.25" customHeight="1" outlineLevelCol="6"/>
  <cols>
    <col min="1" max="1" width="23.6333333333333" customWidth="1"/>
    <col min="2" max="2" width="24.625" customWidth="1"/>
    <col min="3" max="7" width="23.6333333333333" customWidth="1"/>
  </cols>
  <sheetData>
    <row r="1" ht="12" customHeight="1" spans="4:7">
      <c r="D1" s="133"/>
      <c r="F1" s="66"/>
      <c r="G1" s="66" t="s">
        <v>125</v>
      </c>
    </row>
    <row r="2" ht="39" customHeight="1" spans="1:7">
      <c r="A2" s="4" t="s">
        <v>126</v>
      </c>
      <c r="B2" s="4"/>
      <c r="C2" s="4"/>
      <c r="D2" s="4"/>
      <c r="E2" s="4"/>
      <c r="F2" s="4"/>
      <c r="G2" s="4"/>
    </row>
    <row r="3" ht="18" customHeight="1" spans="1:7">
      <c r="A3" s="5" t="s">
        <v>2</v>
      </c>
      <c r="F3" s="120"/>
      <c r="G3" s="120" t="s">
        <v>3</v>
      </c>
    </row>
    <row r="4" ht="20.25" customHeight="1" spans="1:7">
      <c r="A4" s="144" t="s">
        <v>127</v>
      </c>
      <c r="B4" s="145"/>
      <c r="C4" s="146" t="s">
        <v>39</v>
      </c>
      <c r="D4" s="12" t="s">
        <v>66</v>
      </c>
      <c r="E4" s="12"/>
      <c r="F4" s="13"/>
      <c r="G4" s="146" t="s">
        <v>67</v>
      </c>
    </row>
    <row r="5" ht="20.25" customHeight="1" spans="1:7">
      <c r="A5" s="147" t="s">
        <v>57</v>
      </c>
      <c r="B5" s="148" t="s">
        <v>58</v>
      </c>
      <c r="C5" s="108"/>
      <c r="D5" s="108" t="s">
        <v>41</v>
      </c>
      <c r="E5" s="108" t="s">
        <v>128</v>
      </c>
      <c r="F5" s="108" t="s">
        <v>129</v>
      </c>
      <c r="G5" s="108"/>
    </row>
    <row r="6" ht="13.5" customHeight="1" spans="1:7">
      <c r="A6" s="149" t="s">
        <v>130</v>
      </c>
      <c r="B6" s="149" t="s">
        <v>131</v>
      </c>
      <c r="C6" s="149" t="s">
        <v>132</v>
      </c>
      <c r="D6" s="73"/>
      <c r="E6" s="149" t="s">
        <v>133</v>
      </c>
      <c r="F6" s="149" t="s">
        <v>134</v>
      </c>
      <c r="G6" s="149" t="s">
        <v>135</v>
      </c>
    </row>
    <row r="7" ht="18" customHeight="1" spans="1:7">
      <c r="A7" s="150" t="s">
        <v>68</v>
      </c>
      <c r="B7" s="150" t="s">
        <v>69</v>
      </c>
      <c r="C7" s="151">
        <v>8400</v>
      </c>
      <c r="D7" s="151">
        <v>8400</v>
      </c>
      <c r="E7" s="151">
        <v>8400</v>
      </c>
      <c r="F7" s="151"/>
      <c r="G7" s="151"/>
    </row>
    <row r="8" ht="18" customHeight="1" spans="1:7">
      <c r="A8" s="152" t="s">
        <v>70</v>
      </c>
      <c r="B8" s="152" t="s">
        <v>71</v>
      </c>
      <c r="C8" s="151">
        <v>8400</v>
      </c>
      <c r="D8" s="151">
        <v>8400</v>
      </c>
      <c r="E8" s="151">
        <v>8400</v>
      </c>
      <c r="F8" s="151"/>
      <c r="G8" s="151"/>
    </row>
    <row r="9" ht="18" customHeight="1" spans="1:7">
      <c r="A9" s="153" t="s">
        <v>72</v>
      </c>
      <c r="B9" s="153" t="s">
        <v>73</v>
      </c>
      <c r="C9" s="151">
        <v>8400</v>
      </c>
      <c r="D9" s="151">
        <v>8400</v>
      </c>
      <c r="E9" s="151">
        <v>8400</v>
      </c>
      <c r="F9" s="151"/>
      <c r="G9" s="151"/>
    </row>
    <row r="10" ht="18" customHeight="1" spans="1:7">
      <c r="A10" s="150" t="s">
        <v>74</v>
      </c>
      <c r="B10" s="150" t="s">
        <v>75</v>
      </c>
      <c r="C10" s="151">
        <v>390633.84</v>
      </c>
      <c r="D10" s="151">
        <v>390633.84</v>
      </c>
      <c r="E10" s="151">
        <v>348633.84</v>
      </c>
      <c r="F10" s="151">
        <v>42000</v>
      </c>
      <c r="G10" s="151"/>
    </row>
    <row r="11" ht="18" customHeight="1" spans="1:7">
      <c r="A11" s="152" t="s">
        <v>76</v>
      </c>
      <c r="B11" s="152" t="s">
        <v>77</v>
      </c>
      <c r="C11" s="151">
        <v>390633.84</v>
      </c>
      <c r="D11" s="151">
        <v>390633.84</v>
      </c>
      <c r="E11" s="151">
        <v>348633.84</v>
      </c>
      <c r="F11" s="151">
        <v>42000</v>
      </c>
      <c r="G11" s="151"/>
    </row>
    <row r="12" ht="18" customHeight="1" spans="1:7">
      <c r="A12" s="153" t="s">
        <v>78</v>
      </c>
      <c r="B12" s="153" t="s">
        <v>79</v>
      </c>
      <c r="C12" s="151">
        <v>390633.84</v>
      </c>
      <c r="D12" s="151">
        <v>390633.84</v>
      </c>
      <c r="E12" s="151">
        <v>348633.84</v>
      </c>
      <c r="F12" s="151">
        <v>42000</v>
      </c>
      <c r="G12" s="151"/>
    </row>
    <row r="13" ht="18" customHeight="1" spans="1:7">
      <c r="A13" s="150" t="s">
        <v>87</v>
      </c>
      <c r="B13" s="150" t="s">
        <v>88</v>
      </c>
      <c r="C13" s="151">
        <v>8568974.32</v>
      </c>
      <c r="D13" s="151">
        <v>8431865.51</v>
      </c>
      <c r="E13" s="151">
        <v>8431865.51</v>
      </c>
      <c r="F13" s="151"/>
      <c r="G13" s="151">
        <v>137108.81</v>
      </c>
    </row>
    <row r="14" ht="18" customHeight="1" spans="1:7">
      <c r="A14" s="152" t="s">
        <v>89</v>
      </c>
      <c r="B14" s="152" t="s">
        <v>90</v>
      </c>
      <c r="C14" s="151">
        <v>7806796</v>
      </c>
      <c r="D14" s="151">
        <v>7792796</v>
      </c>
      <c r="E14" s="151">
        <v>7792796</v>
      </c>
      <c r="F14" s="151"/>
      <c r="G14" s="151">
        <v>14000</v>
      </c>
    </row>
    <row r="15" ht="18" customHeight="1" spans="1:7">
      <c r="A15" s="153" t="s">
        <v>91</v>
      </c>
      <c r="B15" s="153" t="s">
        <v>92</v>
      </c>
      <c r="C15" s="151">
        <v>7806796</v>
      </c>
      <c r="D15" s="151">
        <v>7792796</v>
      </c>
      <c r="E15" s="151">
        <v>7792796</v>
      </c>
      <c r="F15" s="151"/>
      <c r="G15" s="151">
        <v>14000</v>
      </c>
    </row>
    <row r="16" ht="18" customHeight="1" spans="1:7">
      <c r="A16" s="152" t="s">
        <v>93</v>
      </c>
      <c r="B16" s="152" t="s">
        <v>94</v>
      </c>
      <c r="C16" s="151">
        <v>123108.81</v>
      </c>
      <c r="D16" s="151"/>
      <c r="E16" s="151"/>
      <c r="F16" s="151"/>
      <c r="G16" s="151">
        <v>123108.81</v>
      </c>
    </row>
    <row r="17" ht="18" customHeight="1" spans="1:7">
      <c r="A17" s="153" t="s">
        <v>95</v>
      </c>
      <c r="B17" s="153" t="s">
        <v>96</v>
      </c>
      <c r="C17" s="151">
        <v>23108.81</v>
      </c>
      <c r="D17" s="151"/>
      <c r="E17" s="151"/>
      <c r="F17" s="151"/>
      <c r="G17" s="151">
        <v>23108.81</v>
      </c>
    </row>
    <row r="18" ht="18" customHeight="1" spans="1:7">
      <c r="A18" s="153" t="s">
        <v>97</v>
      </c>
      <c r="B18" s="153" t="s">
        <v>98</v>
      </c>
      <c r="C18" s="151">
        <v>100000</v>
      </c>
      <c r="D18" s="151"/>
      <c r="E18" s="151"/>
      <c r="F18" s="151"/>
      <c r="G18" s="151">
        <v>100000</v>
      </c>
    </row>
    <row r="19" ht="18" customHeight="1" spans="1:7">
      <c r="A19" s="152" t="s">
        <v>99</v>
      </c>
      <c r="B19" s="152" t="s">
        <v>100</v>
      </c>
      <c r="C19" s="151">
        <v>639069.51</v>
      </c>
      <c r="D19" s="151">
        <v>639069.51</v>
      </c>
      <c r="E19" s="151">
        <v>639069.51</v>
      </c>
      <c r="F19" s="151"/>
      <c r="G19" s="151"/>
    </row>
    <row r="20" ht="18" customHeight="1" spans="1:7">
      <c r="A20" s="153" t="s">
        <v>103</v>
      </c>
      <c r="B20" s="153" t="s">
        <v>104</v>
      </c>
      <c r="C20" s="151">
        <v>599469.51</v>
      </c>
      <c r="D20" s="151">
        <v>599469.51</v>
      </c>
      <c r="E20" s="151">
        <v>599469.51</v>
      </c>
      <c r="F20" s="151"/>
      <c r="G20" s="151"/>
    </row>
    <row r="21" ht="18" customHeight="1" spans="1:7">
      <c r="A21" s="153" t="s">
        <v>105</v>
      </c>
      <c r="B21" s="153" t="s">
        <v>106</v>
      </c>
      <c r="C21" s="151">
        <v>39600</v>
      </c>
      <c r="D21" s="151">
        <v>39600</v>
      </c>
      <c r="E21" s="151">
        <v>39600</v>
      </c>
      <c r="F21" s="151"/>
      <c r="G21" s="151"/>
    </row>
    <row r="22" s="1" customFormat="1" ht="18" customHeight="1" spans="1:7">
      <c r="A22" s="154" t="s">
        <v>136</v>
      </c>
      <c r="B22" s="155" t="s">
        <v>136</v>
      </c>
      <c r="C22" s="151">
        <v>8968008.16</v>
      </c>
      <c r="D22" s="151">
        <v>8830899.35</v>
      </c>
      <c r="E22" s="151">
        <v>8788899.35</v>
      </c>
      <c r="F22" s="151">
        <v>42000</v>
      </c>
      <c r="G22" s="151">
        <v>137108.81</v>
      </c>
    </row>
  </sheetData>
  <mergeCells count="7">
    <mergeCell ref="A2:G2"/>
    <mergeCell ref="A3:E3"/>
    <mergeCell ref="A4:B4"/>
    <mergeCell ref="D4:F4"/>
    <mergeCell ref="A22:B22"/>
    <mergeCell ref="C4:C5"/>
    <mergeCell ref="G4:G5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8" sqref="A8"/>
    </sheetView>
  </sheetViews>
  <sheetFormatPr defaultColWidth="9.14166666666667" defaultRowHeight="14.25" customHeight="1" outlineLevelRow="7" outlineLevelCol="5"/>
  <cols>
    <col min="1" max="1" width="27.425" customWidth="1"/>
    <col min="2" max="6" width="31.175" customWidth="1"/>
  </cols>
  <sheetData>
    <row r="1" ht="12" customHeight="1" spans="1:6">
      <c r="A1" s="138"/>
      <c r="B1" s="138"/>
      <c r="C1" s="69"/>
      <c r="F1" s="68" t="s">
        <v>137</v>
      </c>
    </row>
    <row r="2" ht="25.5" customHeight="1" spans="1:6">
      <c r="A2" s="139" t="s">
        <v>138</v>
      </c>
      <c r="B2" s="139"/>
      <c r="C2" s="139"/>
      <c r="D2" s="139"/>
      <c r="E2" s="139"/>
      <c r="F2" s="139"/>
    </row>
    <row r="3" ht="15.75" customHeight="1" spans="1:6">
      <c r="A3" s="210" t="s">
        <v>2</v>
      </c>
      <c r="B3" s="138"/>
      <c r="C3" s="69"/>
      <c r="F3" s="68" t="s">
        <v>139</v>
      </c>
    </row>
    <row r="4" ht="19.5" customHeight="1" spans="1:6">
      <c r="A4" s="10" t="s">
        <v>140</v>
      </c>
      <c r="B4" s="16" t="s">
        <v>141</v>
      </c>
      <c r="C4" s="11" t="s">
        <v>142</v>
      </c>
      <c r="D4" s="12"/>
      <c r="E4" s="13"/>
      <c r="F4" s="16" t="s">
        <v>143</v>
      </c>
    </row>
    <row r="5" ht="19.5" customHeight="1" spans="1:6">
      <c r="A5" s="18"/>
      <c r="B5" s="19"/>
      <c r="C5" s="73" t="s">
        <v>41</v>
      </c>
      <c r="D5" s="73" t="s">
        <v>144</v>
      </c>
      <c r="E5" s="73" t="s">
        <v>145</v>
      </c>
      <c r="F5" s="19"/>
    </row>
    <row r="6" ht="18.75" customHeight="1" spans="1:6">
      <c r="A6" s="140">
        <v>1</v>
      </c>
      <c r="B6" s="140">
        <v>2</v>
      </c>
      <c r="C6" s="141">
        <v>3</v>
      </c>
      <c r="D6" s="140">
        <v>4</v>
      </c>
      <c r="E6" s="140">
        <v>5</v>
      </c>
      <c r="F6" s="140">
        <v>6</v>
      </c>
    </row>
    <row r="7" ht="18.75" customHeight="1" spans="1:6">
      <c r="A7" s="142"/>
      <c r="B7" s="142"/>
      <c r="C7" s="143"/>
      <c r="D7" s="142"/>
      <c r="E7" s="142"/>
      <c r="F7" s="142"/>
    </row>
    <row r="8" ht="17" customHeight="1" spans="1:1">
      <c r="A8" t="s">
        <v>146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7"/>
  <sheetViews>
    <sheetView showZeros="0" workbookViewId="0">
      <selection activeCell="O14" sqref="O14"/>
    </sheetView>
  </sheetViews>
  <sheetFormatPr defaultColWidth="8.75" defaultRowHeight="14.25" customHeight="1"/>
  <cols>
    <col min="1" max="1" width="8.125" customWidth="1"/>
    <col min="2" max="2" width="9.625" customWidth="1"/>
    <col min="3" max="3" width="14.125" customWidth="1"/>
    <col min="4" max="4" width="11.875" customWidth="1"/>
    <col min="5" max="5" width="12.625" customWidth="1"/>
    <col min="6" max="7" width="11.875" customWidth="1"/>
    <col min="8" max="8" width="11.25" customWidth="1"/>
    <col min="9" max="9" width="10.375" customWidth="1"/>
    <col min="10" max="10" width="10" customWidth="1"/>
    <col min="11" max="11" width="15.625" customWidth="1"/>
    <col min="12" max="12" width="10.375" customWidth="1"/>
    <col min="13" max="13" width="8.125" customWidth="1"/>
    <col min="14" max="14" width="11.875" customWidth="1"/>
    <col min="15" max="15" width="13.75" customWidth="1"/>
    <col min="16" max="17" width="15.625" customWidth="1"/>
    <col min="18" max="19" width="11.25" customWidth="1"/>
    <col min="20" max="20" width="8.125" customWidth="1"/>
    <col min="21" max="21" width="11.875" customWidth="1"/>
    <col min="22" max="22" width="15.625" customWidth="1"/>
    <col min="23" max="23" width="8.125" customWidth="1"/>
    <col min="24" max="16384" width="8.75" customWidth="1"/>
  </cols>
  <sheetData>
    <row r="1" customFormat="1" ht="13.5" customHeight="1" spans="4:23">
      <c r="D1" s="2"/>
      <c r="E1" s="2"/>
      <c r="F1" s="2"/>
      <c r="G1" s="2"/>
      <c r="U1" s="133"/>
      <c r="W1" s="66" t="s">
        <v>147</v>
      </c>
    </row>
    <row r="2" customFormat="1" ht="27.75" customHeight="1" spans="1:23">
      <c r="A2" s="30" t="s">
        <v>148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</row>
    <row r="3" customFormat="1" ht="13.5" customHeight="1" spans="1:23">
      <c r="A3" s="210" t="s">
        <v>2</v>
      </c>
      <c r="B3" s="6"/>
      <c r="C3" s="6"/>
      <c r="D3" s="6"/>
      <c r="E3" s="6"/>
      <c r="F3" s="6"/>
      <c r="G3" s="6"/>
      <c r="H3" s="7"/>
      <c r="I3" s="7"/>
      <c r="J3" s="7"/>
      <c r="K3" s="7"/>
      <c r="L3" s="7"/>
      <c r="M3" s="7"/>
      <c r="N3" s="7"/>
      <c r="O3" s="7"/>
      <c r="P3" s="7"/>
      <c r="Q3" s="7"/>
      <c r="U3" s="133"/>
      <c r="W3" s="120" t="s">
        <v>139</v>
      </c>
    </row>
    <row r="4" customFormat="1" ht="21.75" customHeight="1" spans="1:23">
      <c r="A4" s="9" t="s">
        <v>149</v>
      </c>
      <c r="B4" s="9" t="s">
        <v>150</v>
      </c>
      <c r="C4" s="9" t="s">
        <v>151</v>
      </c>
      <c r="D4" s="10" t="s">
        <v>152</v>
      </c>
      <c r="E4" s="10" t="s">
        <v>153</v>
      </c>
      <c r="F4" s="10" t="s">
        <v>154</v>
      </c>
      <c r="G4" s="10" t="s">
        <v>155</v>
      </c>
      <c r="H4" s="73" t="s">
        <v>156</v>
      </c>
      <c r="I4" s="73"/>
      <c r="J4" s="73"/>
      <c r="K4" s="73"/>
      <c r="L4" s="130"/>
      <c r="M4" s="130"/>
      <c r="N4" s="130"/>
      <c r="O4" s="130"/>
      <c r="P4" s="130"/>
      <c r="Q4" s="58"/>
      <c r="R4" s="73"/>
      <c r="S4" s="73"/>
      <c r="T4" s="73"/>
      <c r="U4" s="73"/>
      <c r="V4" s="73"/>
      <c r="W4" s="73"/>
    </row>
    <row r="5" customFormat="1" ht="21.75" customHeight="1" spans="1:23">
      <c r="A5" s="14"/>
      <c r="B5" s="14"/>
      <c r="C5" s="14"/>
      <c r="D5" s="15"/>
      <c r="E5" s="15"/>
      <c r="F5" s="15"/>
      <c r="G5" s="15"/>
      <c r="H5" s="73" t="s">
        <v>39</v>
      </c>
      <c r="I5" s="58" t="s">
        <v>42</v>
      </c>
      <c r="J5" s="58"/>
      <c r="K5" s="58"/>
      <c r="L5" s="130"/>
      <c r="M5" s="130"/>
      <c r="N5" s="130" t="s">
        <v>157</v>
      </c>
      <c r="O5" s="130"/>
      <c r="P5" s="130"/>
      <c r="Q5" s="137" t="s">
        <v>45</v>
      </c>
      <c r="R5" s="73" t="s">
        <v>60</v>
      </c>
      <c r="S5" s="58"/>
      <c r="T5" s="58"/>
      <c r="U5" s="58"/>
      <c r="V5" s="58"/>
      <c r="W5" s="58"/>
    </row>
    <row r="6" customFormat="1" ht="15" customHeight="1" spans="1:23">
      <c r="A6" s="17"/>
      <c r="B6" s="17"/>
      <c r="C6" s="17"/>
      <c r="D6" s="18"/>
      <c r="E6" s="18"/>
      <c r="F6" s="18"/>
      <c r="G6" s="18"/>
      <c r="H6" s="73"/>
      <c r="I6" s="58" t="s">
        <v>158</v>
      </c>
      <c r="J6" s="58" t="s">
        <v>159</v>
      </c>
      <c r="K6" s="58" t="s">
        <v>160</v>
      </c>
      <c r="L6" s="136" t="s">
        <v>161</v>
      </c>
      <c r="M6" s="136" t="s">
        <v>162</v>
      </c>
      <c r="N6" s="136" t="s">
        <v>42</v>
      </c>
      <c r="O6" s="136" t="s">
        <v>43</v>
      </c>
      <c r="P6" s="136" t="s">
        <v>44</v>
      </c>
      <c r="Q6" s="137"/>
      <c r="R6" s="58" t="s">
        <v>41</v>
      </c>
      <c r="S6" s="58" t="s">
        <v>52</v>
      </c>
      <c r="T6" s="58" t="s">
        <v>163</v>
      </c>
      <c r="U6" s="58" t="s">
        <v>48</v>
      </c>
      <c r="V6" s="58" t="s">
        <v>49</v>
      </c>
      <c r="W6" s="58" t="s">
        <v>50</v>
      </c>
    </row>
    <row r="7" customFormat="1" ht="27.75" customHeight="1" spans="1:23">
      <c r="A7" s="17"/>
      <c r="B7" s="17"/>
      <c r="C7" s="17"/>
      <c r="D7" s="18"/>
      <c r="E7" s="18"/>
      <c r="F7" s="18"/>
      <c r="G7" s="18"/>
      <c r="H7" s="73"/>
      <c r="I7" s="58"/>
      <c r="J7" s="58"/>
      <c r="K7" s="58"/>
      <c r="L7" s="136"/>
      <c r="M7" s="136"/>
      <c r="N7" s="136"/>
      <c r="O7" s="136"/>
      <c r="P7" s="136"/>
      <c r="Q7" s="137"/>
      <c r="R7" s="58"/>
      <c r="S7" s="58"/>
      <c r="T7" s="58"/>
      <c r="U7" s="58"/>
      <c r="V7" s="58"/>
      <c r="W7" s="58"/>
    </row>
    <row r="8" s="134" customFormat="1" ht="15" customHeight="1" spans="1:23">
      <c r="A8" s="135">
        <v>1</v>
      </c>
      <c r="B8" s="135">
        <v>2</v>
      </c>
      <c r="C8" s="135">
        <v>3</v>
      </c>
      <c r="D8" s="135">
        <v>4</v>
      </c>
      <c r="E8" s="135">
        <v>5</v>
      </c>
      <c r="F8" s="135">
        <v>6</v>
      </c>
      <c r="G8" s="135">
        <v>7</v>
      </c>
      <c r="H8" s="135">
        <v>8</v>
      </c>
      <c r="I8" s="135">
        <v>9</v>
      </c>
      <c r="J8" s="135">
        <v>10</v>
      </c>
      <c r="K8" s="135">
        <v>11</v>
      </c>
      <c r="L8" s="135">
        <v>12</v>
      </c>
      <c r="M8" s="135">
        <v>13</v>
      </c>
      <c r="N8" s="135">
        <v>14</v>
      </c>
      <c r="O8" s="135">
        <v>15</v>
      </c>
      <c r="P8" s="135">
        <v>16</v>
      </c>
      <c r="Q8" s="135">
        <v>17</v>
      </c>
      <c r="R8" s="135">
        <v>18</v>
      </c>
      <c r="S8" s="135">
        <v>19</v>
      </c>
      <c r="T8" s="135">
        <v>20</v>
      </c>
      <c r="U8" s="135">
        <v>21</v>
      </c>
      <c r="V8" s="135">
        <v>22</v>
      </c>
      <c r="W8" s="135">
        <v>23</v>
      </c>
    </row>
    <row r="9" customFormat="1" ht="31.4" customHeight="1" spans="1:23">
      <c r="A9" s="126" t="s">
        <v>54</v>
      </c>
      <c r="B9" s="126"/>
      <c r="C9" s="126"/>
      <c r="D9" s="126"/>
      <c r="E9" s="126"/>
      <c r="F9" s="126"/>
      <c r="G9" s="126"/>
      <c r="H9" s="132">
        <v>42183344.65</v>
      </c>
      <c r="I9" s="132">
        <v>8830899.35</v>
      </c>
      <c r="J9" s="132"/>
      <c r="K9" s="132"/>
      <c r="L9" s="132">
        <v>8830899.35</v>
      </c>
      <c r="M9" s="132"/>
      <c r="N9" s="132"/>
      <c r="O9" s="132"/>
      <c r="P9" s="132"/>
      <c r="Q9" s="132"/>
      <c r="R9" s="132">
        <v>33352445.3</v>
      </c>
      <c r="S9" s="132">
        <v>33352445.3</v>
      </c>
      <c r="T9" s="132"/>
      <c r="U9" s="132"/>
      <c r="V9" s="132"/>
      <c r="W9" s="132"/>
    </row>
    <row r="10" customFormat="1" ht="31.4" customHeight="1" spans="1:23">
      <c r="A10" s="126" t="s">
        <v>54</v>
      </c>
      <c r="B10" s="126" t="s">
        <v>164</v>
      </c>
      <c r="C10" s="126" t="s">
        <v>165</v>
      </c>
      <c r="D10" s="126" t="s">
        <v>91</v>
      </c>
      <c r="E10" s="126" t="s">
        <v>92</v>
      </c>
      <c r="F10" s="126" t="s">
        <v>166</v>
      </c>
      <c r="G10" s="126" t="s">
        <v>167</v>
      </c>
      <c r="H10" s="132">
        <v>3474729.6</v>
      </c>
      <c r="I10" s="132">
        <v>3474729.6</v>
      </c>
      <c r="J10" s="132"/>
      <c r="K10" s="132"/>
      <c r="L10" s="132">
        <v>3474729.6</v>
      </c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</row>
    <row r="11" customFormat="1" ht="31.4" customHeight="1" spans="1:23">
      <c r="A11" s="126" t="s">
        <v>54</v>
      </c>
      <c r="B11" s="126" t="s">
        <v>164</v>
      </c>
      <c r="C11" s="126" t="s">
        <v>165</v>
      </c>
      <c r="D11" s="126" t="s">
        <v>91</v>
      </c>
      <c r="E11" s="126" t="s">
        <v>92</v>
      </c>
      <c r="F11" s="126" t="s">
        <v>168</v>
      </c>
      <c r="G11" s="126" t="s">
        <v>169</v>
      </c>
      <c r="H11" s="132">
        <v>398448</v>
      </c>
      <c r="I11" s="132">
        <v>398448</v>
      </c>
      <c r="J11" s="132"/>
      <c r="K11" s="132"/>
      <c r="L11" s="132">
        <v>398448</v>
      </c>
      <c r="M11" s="126"/>
      <c r="N11" s="132"/>
      <c r="O11" s="132"/>
      <c r="P11" s="132"/>
      <c r="Q11" s="132"/>
      <c r="R11" s="132"/>
      <c r="S11" s="132"/>
      <c r="T11" s="132"/>
      <c r="U11" s="132"/>
      <c r="V11" s="132"/>
      <c r="W11" s="132"/>
    </row>
    <row r="12" customFormat="1" ht="31.4" customHeight="1" spans="1:23">
      <c r="A12" s="126" t="s">
        <v>54</v>
      </c>
      <c r="B12" s="126" t="s">
        <v>164</v>
      </c>
      <c r="C12" s="126" t="s">
        <v>165</v>
      </c>
      <c r="D12" s="126" t="s">
        <v>91</v>
      </c>
      <c r="E12" s="126" t="s">
        <v>92</v>
      </c>
      <c r="F12" s="126" t="s">
        <v>170</v>
      </c>
      <c r="G12" s="126" t="s">
        <v>171</v>
      </c>
      <c r="H12" s="132">
        <v>289560.8</v>
      </c>
      <c r="I12" s="132">
        <v>289560.8</v>
      </c>
      <c r="J12" s="132"/>
      <c r="K12" s="132"/>
      <c r="L12" s="132">
        <v>289560.8</v>
      </c>
      <c r="M12" s="126"/>
      <c r="N12" s="132"/>
      <c r="O12" s="132"/>
      <c r="P12" s="132"/>
      <c r="Q12" s="132"/>
      <c r="R12" s="132"/>
      <c r="S12" s="132"/>
      <c r="T12" s="132"/>
      <c r="U12" s="132"/>
      <c r="V12" s="132"/>
      <c r="W12" s="132"/>
    </row>
    <row r="13" customFormat="1" ht="31.4" customHeight="1" spans="1:23">
      <c r="A13" s="126" t="s">
        <v>54</v>
      </c>
      <c r="B13" s="126" t="s">
        <v>172</v>
      </c>
      <c r="C13" s="126" t="s">
        <v>173</v>
      </c>
      <c r="D13" s="126" t="s">
        <v>91</v>
      </c>
      <c r="E13" s="126" t="s">
        <v>92</v>
      </c>
      <c r="F13" s="126" t="s">
        <v>174</v>
      </c>
      <c r="G13" s="126" t="s">
        <v>175</v>
      </c>
      <c r="H13" s="132">
        <v>956841.6</v>
      </c>
      <c r="I13" s="132">
        <v>956841.6</v>
      </c>
      <c r="J13" s="132"/>
      <c r="K13" s="132"/>
      <c r="L13" s="132">
        <v>956841.6</v>
      </c>
      <c r="M13" s="126"/>
      <c r="N13" s="132"/>
      <c r="O13" s="132"/>
      <c r="P13" s="132"/>
      <c r="Q13" s="132"/>
      <c r="R13" s="132"/>
      <c r="S13" s="132"/>
      <c r="T13" s="132"/>
      <c r="U13" s="132"/>
      <c r="V13" s="132"/>
      <c r="W13" s="132"/>
    </row>
    <row r="14" customFormat="1" ht="31.4" customHeight="1" spans="1:23">
      <c r="A14" s="126" t="s">
        <v>54</v>
      </c>
      <c r="B14" s="126" t="s">
        <v>164</v>
      </c>
      <c r="C14" s="126" t="s">
        <v>165</v>
      </c>
      <c r="D14" s="126" t="s">
        <v>91</v>
      </c>
      <c r="E14" s="126" t="s">
        <v>92</v>
      </c>
      <c r="F14" s="126" t="s">
        <v>174</v>
      </c>
      <c r="G14" s="126" t="s">
        <v>175</v>
      </c>
      <c r="H14" s="132">
        <v>954816</v>
      </c>
      <c r="I14" s="132">
        <v>954816</v>
      </c>
      <c r="J14" s="132"/>
      <c r="K14" s="132"/>
      <c r="L14" s="132">
        <v>954816</v>
      </c>
      <c r="M14" s="126"/>
      <c r="N14" s="132"/>
      <c r="O14" s="132"/>
      <c r="P14" s="132"/>
      <c r="Q14" s="132"/>
      <c r="R14" s="132"/>
      <c r="S14" s="132"/>
      <c r="T14" s="132"/>
      <c r="U14" s="132"/>
      <c r="V14" s="132"/>
      <c r="W14" s="132"/>
    </row>
    <row r="15" customFormat="1" ht="31.4" customHeight="1" spans="1:23">
      <c r="A15" s="126" t="s">
        <v>54</v>
      </c>
      <c r="B15" s="126" t="s">
        <v>164</v>
      </c>
      <c r="C15" s="126" t="s">
        <v>165</v>
      </c>
      <c r="D15" s="126" t="s">
        <v>91</v>
      </c>
      <c r="E15" s="126" t="s">
        <v>92</v>
      </c>
      <c r="F15" s="126" t="s">
        <v>174</v>
      </c>
      <c r="G15" s="126" t="s">
        <v>175</v>
      </c>
      <c r="H15" s="132">
        <v>854400</v>
      </c>
      <c r="I15" s="132">
        <v>854400</v>
      </c>
      <c r="J15" s="132"/>
      <c r="K15" s="132"/>
      <c r="L15" s="132">
        <v>854400</v>
      </c>
      <c r="M15" s="126"/>
      <c r="N15" s="132"/>
      <c r="O15" s="132"/>
      <c r="P15" s="132"/>
      <c r="Q15" s="132"/>
      <c r="R15" s="132"/>
      <c r="S15" s="132"/>
      <c r="T15" s="132"/>
      <c r="U15" s="132"/>
      <c r="V15" s="132"/>
      <c r="W15" s="132"/>
    </row>
    <row r="16" customFormat="1" ht="31.4" customHeight="1" spans="1:23">
      <c r="A16" s="126" t="s">
        <v>54</v>
      </c>
      <c r="B16" s="126" t="s">
        <v>176</v>
      </c>
      <c r="C16" s="126" t="s">
        <v>177</v>
      </c>
      <c r="D16" s="126" t="s">
        <v>91</v>
      </c>
      <c r="E16" s="126" t="s">
        <v>92</v>
      </c>
      <c r="F16" s="126" t="s">
        <v>174</v>
      </c>
      <c r="G16" s="126" t="s">
        <v>175</v>
      </c>
      <c r="H16" s="132">
        <v>864000</v>
      </c>
      <c r="I16" s="132">
        <v>864000</v>
      </c>
      <c r="J16" s="132"/>
      <c r="K16" s="132"/>
      <c r="L16" s="132">
        <v>864000</v>
      </c>
      <c r="M16" s="126"/>
      <c r="N16" s="132"/>
      <c r="O16" s="132"/>
      <c r="P16" s="132"/>
      <c r="Q16" s="132"/>
      <c r="R16" s="132"/>
      <c r="S16" s="132"/>
      <c r="T16" s="132"/>
      <c r="U16" s="132"/>
      <c r="V16" s="132"/>
      <c r="W16" s="132"/>
    </row>
    <row r="17" customFormat="1" ht="31.4" customHeight="1" spans="1:23">
      <c r="A17" s="126" t="s">
        <v>54</v>
      </c>
      <c r="B17" s="126" t="s">
        <v>178</v>
      </c>
      <c r="C17" s="126" t="s">
        <v>179</v>
      </c>
      <c r="D17" s="126" t="s">
        <v>80</v>
      </c>
      <c r="E17" s="126" t="s">
        <v>81</v>
      </c>
      <c r="F17" s="126" t="s">
        <v>180</v>
      </c>
      <c r="G17" s="126" t="s">
        <v>181</v>
      </c>
      <c r="H17" s="132"/>
      <c r="I17" s="132"/>
      <c r="J17" s="132"/>
      <c r="K17" s="132"/>
      <c r="L17" s="132"/>
      <c r="M17" s="126"/>
      <c r="N17" s="132"/>
      <c r="O17" s="132"/>
      <c r="P17" s="132"/>
      <c r="Q17" s="132"/>
      <c r="R17" s="132"/>
      <c r="S17" s="132"/>
      <c r="T17" s="132"/>
      <c r="U17" s="132"/>
      <c r="V17" s="132"/>
      <c r="W17" s="132"/>
    </row>
    <row r="18" customFormat="1" ht="31.4" customHeight="1" spans="1:23">
      <c r="A18" s="126" t="s">
        <v>54</v>
      </c>
      <c r="B18" s="126" t="s">
        <v>178</v>
      </c>
      <c r="C18" s="126" t="s">
        <v>179</v>
      </c>
      <c r="D18" s="126" t="s">
        <v>80</v>
      </c>
      <c r="E18" s="126" t="s">
        <v>81</v>
      </c>
      <c r="F18" s="126" t="s">
        <v>180</v>
      </c>
      <c r="G18" s="126" t="s">
        <v>181</v>
      </c>
      <c r="H18" s="132"/>
      <c r="I18" s="132"/>
      <c r="J18" s="132"/>
      <c r="K18" s="132"/>
      <c r="L18" s="132"/>
      <c r="M18" s="126"/>
      <c r="N18" s="132"/>
      <c r="O18" s="132"/>
      <c r="P18" s="132"/>
      <c r="Q18" s="132"/>
      <c r="R18" s="132"/>
      <c r="S18" s="132"/>
      <c r="T18" s="132"/>
      <c r="U18" s="132"/>
      <c r="V18" s="132"/>
      <c r="W18" s="132"/>
    </row>
    <row r="19" customFormat="1" ht="31.4" customHeight="1" spans="1:23">
      <c r="A19" s="126" t="s">
        <v>54</v>
      </c>
      <c r="B19" s="126" t="s">
        <v>178</v>
      </c>
      <c r="C19" s="126" t="s">
        <v>179</v>
      </c>
      <c r="D19" s="126" t="s">
        <v>82</v>
      </c>
      <c r="E19" s="126" t="s">
        <v>83</v>
      </c>
      <c r="F19" s="126" t="s">
        <v>182</v>
      </c>
      <c r="G19" s="126" t="s">
        <v>183</v>
      </c>
      <c r="H19" s="132"/>
      <c r="I19" s="132"/>
      <c r="J19" s="132"/>
      <c r="K19" s="132"/>
      <c r="L19" s="132"/>
      <c r="M19" s="126"/>
      <c r="N19" s="132"/>
      <c r="O19" s="132"/>
      <c r="P19" s="132"/>
      <c r="Q19" s="132"/>
      <c r="R19" s="132"/>
      <c r="S19" s="132"/>
      <c r="T19" s="132"/>
      <c r="U19" s="132"/>
      <c r="V19" s="132"/>
      <c r="W19" s="132"/>
    </row>
    <row r="20" customFormat="1" ht="31.4" customHeight="1" spans="1:23">
      <c r="A20" s="126" t="s">
        <v>54</v>
      </c>
      <c r="B20" s="126" t="s">
        <v>178</v>
      </c>
      <c r="C20" s="126" t="s">
        <v>179</v>
      </c>
      <c r="D20" s="126" t="s">
        <v>101</v>
      </c>
      <c r="E20" s="126" t="s">
        <v>102</v>
      </c>
      <c r="F20" s="126" t="s">
        <v>184</v>
      </c>
      <c r="G20" s="126" t="s">
        <v>185</v>
      </c>
      <c r="H20" s="132"/>
      <c r="I20" s="132"/>
      <c r="J20" s="132"/>
      <c r="K20" s="132"/>
      <c r="L20" s="132"/>
      <c r="M20" s="126"/>
      <c r="N20" s="132"/>
      <c r="O20" s="132"/>
      <c r="P20" s="132"/>
      <c r="Q20" s="132"/>
      <c r="R20" s="132"/>
      <c r="S20" s="132"/>
      <c r="T20" s="132"/>
      <c r="U20" s="132"/>
      <c r="V20" s="132"/>
      <c r="W20" s="132"/>
    </row>
    <row r="21" customFormat="1" ht="31.4" customHeight="1" spans="1:23">
      <c r="A21" s="126" t="s">
        <v>54</v>
      </c>
      <c r="B21" s="126" t="s">
        <v>186</v>
      </c>
      <c r="C21" s="126" t="s">
        <v>187</v>
      </c>
      <c r="D21" s="126" t="s">
        <v>103</v>
      </c>
      <c r="E21" s="126" t="s">
        <v>104</v>
      </c>
      <c r="F21" s="126" t="s">
        <v>184</v>
      </c>
      <c r="G21" s="126" t="s">
        <v>185</v>
      </c>
      <c r="H21" s="132">
        <v>580131.78</v>
      </c>
      <c r="I21" s="132">
        <v>580131.78</v>
      </c>
      <c r="J21" s="132"/>
      <c r="K21" s="132"/>
      <c r="L21" s="132">
        <v>580131.78</v>
      </c>
      <c r="M21" s="126"/>
      <c r="N21" s="132"/>
      <c r="O21" s="132"/>
      <c r="P21" s="132"/>
      <c r="Q21" s="132"/>
      <c r="R21" s="132"/>
      <c r="S21" s="132"/>
      <c r="T21" s="132"/>
      <c r="U21" s="132"/>
      <c r="V21" s="132"/>
      <c r="W21" s="132"/>
    </row>
    <row r="22" customFormat="1" ht="31.4" customHeight="1" spans="1:23">
      <c r="A22" s="126" t="s">
        <v>54</v>
      </c>
      <c r="B22" s="126" t="s">
        <v>178</v>
      </c>
      <c r="C22" s="126" t="s">
        <v>179</v>
      </c>
      <c r="D22" s="126" t="s">
        <v>103</v>
      </c>
      <c r="E22" s="126" t="s">
        <v>104</v>
      </c>
      <c r="F22" s="126" t="s">
        <v>184</v>
      </c>
      <c r="G22" s="126" t="s">
        <v>185</v>
      </c>
      <c r="H22" s="132">
        <v>19337.73</v>
      </c>
      <c r="I22" s="132">
        <v>19337.73</v>
      </c>
      <c r="J22" s="132"/>
      <c r="K22" s="132"/>
      <c r="L22" s="132">
        <v>19337.73</v>
      </c>
      <c r="M22" s="126"/>
      <c r="N22" s="132"/>
      <c r="O22" s="132"/>
      <c r="P22" s="132"/>
      <c r="Q22" s="132"/>
      <c r="R22" s="132"/>
      <c r="S22" s="132"/>
      <c r="T22" s="132"/>
      <c r="U22" s="132"/>
      <c r="V22" s="132"/>
      <c r="W22" s="132"/>
    </row>
    <row r="23" customFormat="1" ht="31.4" customHeight="1" spans="1:23">
      <c r="A23" s="126" t="s">
        <v>54</v>
      </c>
      <c r="B23" s="126" t="s">
        <v>178</v>
      </c>
      <c r="C23" s="126" t="s">
        <v>179</v>
      </c>
      <c r="D23" s="126" t="s">
        <v>101</v>
      </c>
      <c r="E23" s="126" t="s">
        <v>102</v>
      </c>
      <c r="F23" s="126" t="s">
        <v>184</v>
      </c>
      <c r="G23" s="126" t="s">
        <v>185</v>
      </c>
      <c r="H23" s="132"/>
      <c r="I23" s="132"/>
      <c r="J23" s="132"/>
      <c r="K23" s="132"/>
      <c r="L23" s="132"/>
      <c r="M23" s="126"/>
      <c r="N23" s="132"/>
      <c r="O23" s="132"/>
      <c r="P23" s="132"/>
      <c r="Q23" s="132"/>
      <c r="R23" s="132"/>
      <c r="S23" s="132"/>
      <c r="T23" s="132"/>
      <c r="U23" s="132"/>
      <c r="V23" s="132"/>
      <c r="W23" s="132"/>
    </row>
    <row r="24" customFormat="1" ht="31.4" customHeight="1" spans="1:23">
      <c r="A24" s="126" t="s">
        <v>54</v>
      </c>
      <c r="B24" s="126" t="s">
        <v>178</v>
      </c>
      <c r="C24" s="126" t="s">
        <v>179</v>
      </c>
      <c r="D24" s="126" t="s">
        <v>105</v>
      </c>
      <c r="E24" s="126" t="s">
        <v>106</v>
      </c>
      <c r="F24" s="126" t="s">
        <v>188</v>
      </c>
      <c r="G24" s="126" t="s">
        <v>189</v>
      </c>
      <c r="H24" s="132">
        <v>38100</v>
      </c>
      <c r="I24" s="132">
        <v>38100</v>
      </c>
      <c r="J24" s="132"/>
      <c r="K24" s="132"/>
      <c r="L24" s="132">
        <v>38100</v>
      </c>
      <c r="M24" s="126"/>
      <c r="N24" s="132"/>
      <c r="O24" s="132"/>
      <c r="P24" s="132"/>
      <c r="Q24" s="132"/>
      <c r="R24" s="132"/>
      <c r="S24" s="132"/>
      <c r="T24" s="132"/>
      <c r="U24" s="132"/>
      <c r="V24" s="132"/>
      <c r="W24" s="132"/>
    </row>
    <row r="25" customFormat="1" ht="31.4" customHeight="1" spans="1:23">
      <c r="A25" s="126" t="s">
        <v>54</v>
      </c>
      <c r="B25" s="126" t="s">
        <v>178</v>
      </c>
      <c r="C25" s="126" t="s">
        <v>179</v>
      </c>
      <c r="D25" s="126" t="s">
        <v>86</v>
      </c>
      <c r="E25" s="126" t="s">
        <v>85</v>
      </c>
      <c r="F25" s="126" t="s">
        <v>188</v>
      </c>
      <c r="G25" s="126" t="s">
        <v>189</v>
      </c>
      <c r="H25" s="132"/>
      <c r="I25" s="132"/>
      <c r="J25" s="132"/>
      <c r="K25" s="132"/>
      <c r="L25" s="132"/>
      <c r="M25" s="126"/>
      <c r="N25" s="132"/>
      <c r="O25" s="132"/>
      <c r="P25" s="132"/>
      <c r="Q25" s="132"/>
      <c r="R25" s="132"/>
      <c r="S25" s="132"/>
      <c r="T25" s="132"/>
      <c r="U25" s="132"/>
      <c r="V25" s="132"/>
      <c r="W25" s="132"/>
    </row>
    <row r="26" customFormat="1" ht="31.4" customHeight="1" spans="1:23">
      <c r="A26" s="126" t="s">
        <v>54</v>
      </c>
      <c r="B26" s="126" t="s">
        <v>178</v>
      </c>
      <c r="C26" s="126" t="s">
        <v>179</v>
      </c>
      <c r="D26" s="126" t="s">
        <v>105</v>
      </c>
      <c r="E26" s="126" t="s">
        <v>106</v>
      </c>
      <c r="F26" s="126" t="s">
        <v>188</v>
      </c>
      <c r="G26" s="126" t="s">
        <v>189</v>
      </c>
      <c r="H26" s="132"/>
      <c r="I26" s="132"/>
      <c r="J26" s="132"/>
      <c r="K26" s="132"/>
      <c r="L26" s="132"/>
      <c r="M26" s="126"/>
      <c r="N26" s="132"/>
      <c r="O26" s="132"/>
      <c r="P26" s="132"/>
      <c r="Q26" s="132"/>
      <c r="R26" s="132"/>
      <c r="S26" s="132"/>
      <c r="T26" s="132"/>
      <c r="U26" s="132"/>
      <c r="V26" s="132"/>
      <c r="W26" s="132"/>
    </row>
    <row r="27" customFormat="1" ht="31.4" customHeight="1" spans="1:23">
      <c r="A27" s="126" t="s">
        <v>54</v>
      </c>
      <c r="B27" s="126" t="s">
        <v>178</v>
      </c>
      <c r="C27" s="126" t="s">
        <v>179</v>
      </c>
      <c r="D27" s="126" t="s">
        <v>105</v>
      </c>
      <c r="E27" s="126" t="s">
        <v>106</v>
      </c>
      <c r="F27" s="126" t="s">
        <v>188</v>
      </c>
      <c r="G27" s="126" t="s">
        <v>189</v>
      </c>
      <c r="H27" s="132"/>
      <c r="I27" s="132"/>
      <c r="J27" s="132"/>
      <c r="K27" s="132"/>
      <c r="L27" s="132"/>
      <c r="M27" s="126"/>
      <c r="N27" s="132"/>
      <c r="O27" s="132"/>
      <c r="P27" s="132"/>
      <c r="Q27" s="132"/>
      <c r="R27" s="132"/>
      <c r="S27" s="132"/>
      <c r="T27" s="132"/>
      <c r="U27" s="132"/>
      <c r="V27" s="132"/>
      <c r="W27" s="132"/>
    </row>
    <row r="28" customFormat="1" ht="31.4" customHeight="1" spans="1:23">
      <c r="A28" s="126" t="s">
        <v>54</v>
      </c>
      <c r="B28" s="126" t="s">
        <v>178</v>
      </c>
      <c r="C28" s="126" t="s">
        <v>179</v>
      </c>
      <c r="D28" s="126" t="s">
        <v>86</v>
      </c>
      <c r="E28" s="126" t="s">
        <v>85</v>
      </c>
      <c r="F28" s="126" t="s">
        <v>188</v>
      </c>
      <c r="G28" s="126" t="s">
        <v>189</v>
      </c>
      <c r="H28" s="132"/>
      <c r="I28" s="132"/>
      <c r="J28" s="132"/>
      <c r="K28" s="132"/>
      <c r="L28" s="132"/>
      <c r="M28" s="126"/>
      <c r="N28" s="132"/>
      <c r="O28" s="132"/>
      <c r="P28" s="132"/>
      <c r="Q28" s="132"/>
      <c r="R28" s="132"/>
      <c r="S28" s="132"/>
      <c r="T28" s="132"/>
      <c r="U28" s="132"/>
      <c r="V28" s="132"/>
      <c r="W28" s="132"/>
    </row>
    <row r="29" customFormat="1" ht="31.4" customHeight="1" spans="1:23">
      <c r="A29" s="126" t="s">
        <v>54</v>
      </c>
      <c r="B29" s="126" t="s">
        <v>178</v>
      </c>
      <c r="C29" s="126" t="s">
        <v>179</v>
      </c>
      <c r="D29" s="126" t="s">
        <v>105</v>
      </c>
      <c r="E29" s="126" t="s">
        <v>106</v>
      </c>
      <c r="F29" s="126" t="s">
        <v>188</v>
      </c>
      <c r="G29" s="126" t="s">
        <v>189</v>
      </c>
      <c r="H29" s="132"/>
      <c r="I29" s="132"/>
      <c r="J29" s="132"/>
      <c r="K29" s="132"/>
      <c r="L29" s="132"/>
      <c r="M29" s="126"/>
      <c r="N29" s="132"/>
      <c r="O29" s="132"/>
      <c r="P29" s="132"/>
      <c r="Q29" s="132"/>
      <c r="R29" s="132"/>
      <c r="S29" s="132"/>
      <c r="T29" s="132"/>
      <c r="U29" s="132"/>
      <c r="V29" s="132"/>
      <c r="W29" s="132"/>
    </row>
    <row r="30" customFormat="1" ht="31.4" customHeight="1" spans="1:23">
      <c r="A30" s="126" t="s">
        <v>54</v>
      </c>
      <c r="B30" s="126" t="s">
        <v>190</v>
      </c>
      <c r="C30" s="126" t="s">
        <v>191</v>
      </c>
      <c r="D30" s="126" t="s">
        <v>78</v>
      </c>
      <c r="E30" s="126" t="s">
        <v>79</v>
      </c>
      <c r="F30" s="126" t="s">
        <v>192</v>
      </c>
      <c r="G30" s="126" t="s">
        <v>193</v>
      </c>
      <c r="H30" s="132">
        <v>37000</v>
      </c>
      <c r="I30" s="132">
        <v>37000</v>
      </c>
      <c r="J30" s="132"/>
      <c r="K30" s="132"/>
      <c r="L30" s="132">
        <v>37000</v>
      </c>
      <c r="M30" s="126"/>
      <c r="N30" s="132"/>
      <c r="O30" s="132"/>
      <c r="P30" s="132"/>
      <c r="Q30" s="132"/>
      <c r="R30" s="132"/>
      <c r="S30" s="132"/>
      <c r="T30" s="132"/>
      <c r="U30" s="132"/>
      <c r="V30" s="132"/>
      <c r="W30" s="132"/>
    </row>
    <row r="31" customFormat="1" ht="31.4" customHeight="1" spans="1:23">
      <c r="A31" s="126" t="s">
        <v>54</v>
      </c>
      <c r="B31" s="126" t="s">
        <v>194</v>
      </c>
      <c r="C31" s="126" t="s">
        <v>195</v>
      </c>
      <c r="D31" s="126" t="s">
        <v>72</v>
      </c>
      <c r="E31" s="126" t="s">
        <v>73</v>
      </c>
      <c r="F31" s="126" t="s">
        <v>196</v>
      </c>
      <c r="G31" s="126" t="s">
        <v>197</v>
      </c>
      <c r="H31" s="132">
        <v>3600</v>
      </c>
      <c r="I31" s="132">
        <v>3600</v>
      </c>
      <c r="J31" s="132"/>
      <c r="K31" s="132"/>
      <c r="L31" s="132">
        <v>3600</v>
      </c>
      <c r="M31" s="126"/>
      <c r="N31" s="132"/>
      <c r="O31" s="132"/>
      <c r="P31" s="132"/>
      <c r="Q31" s="132"/>
      <c r="R31" s="132"/>
      <c r="S31" s="132"/>
      <c r="T31" s="132"/>
      <c r="U31" s="132"/>
      <c r="V31" s="132"/>
      <c r="W31" s="132"/>
    </row>
    <row r="32" customFormat="1" ht="31.4" customHeight="1" spans="1:23">
      <c r="A32" s="126" t="s">
        <v>54</v>
      </c>
      <c r="B32" s="126" t="s">
        <v>198</v>
      </c>
      <c r="C32" s="126" t="s">
        <v>199</v>
      </c>
      <c r="D32" s="126" t="s">
        <v>72</v>
      </c>
      <c r="E32" s="126" t="s">
        <v>73</v>
      </c>
      <c r="F32" s="126" t="s">
        <v>196</v>
      </c>
      <c r="G32" s="126" t="s">
        <v>197</v>
      </c>
      <c r="H32" s="132">
        <v>4800</v>
      </c>
      <c r="I32" s="132">
        <v>4800</v>
      </c>
      <c r="J32" s="132"/>
      <c r="K32" s="132"/>
      <c r="L32" s="132">
        <v>4800</v>
      </c>
      <c r="M32" s="126"/>
      <c r="N32" s="132"/>
      <c r="O32" s="132"/>
      <c r="P32" s="132"/>
      <c r="Q32" s="132"/>
      <c r="R32" s="132"/>
      <c r="S32" s="132"/>
      <c r="T32" s="132"/>
      <c r="U32" s="132"/>
      <c r="V32" s="132"/>
      <c r="W32" s="132"/>
    </row>
    <row r="33" customFormat="1" ht="31.4" customHeight="1" spans="1:23">
      <c r="A33" s="126" t="s">
        <v>54</v>
      </c>
      <c r="B33" s="126" t="s">
        <v>200</v>
      </c>
      <c r="C33" s="126" t="s">
        <v>201</v>
      </c>
      <c r="D33" s="126" t="s">
        <v>78</v>
      </c>
      <c r="E33" s="126" t="s">
        <v>79</v>
      </c>
      <c r="F33" s="126" t="s">
        <v>196</v>
      </c>
      <c r="G33" s="126" t="s">
        <v>197</v>
      </c>
      <c r="H33" s="132">
        <v>348633.84</v>
      </c>
      <c r="I33" s="132">
        <v>348633.84</v>
      </c>
      <c r="J33" s="132"/>
      <c r="K33" s="132"/>
      <c r="L33" s="132">
        <v>348633.84</v>
      </c>
      <c r="M33" s="126"/>
      <c r="N33" s="132"/>
      <c r="O33" s="132"/>
      <c r="P33" s="132"/>
      <c r="Q33" s="132"/>
      <c r="R33" s="132"/>
      <c r="S33" s="132"/>
      <c r="T33" s="132"/>
      <c r="U33" s="132"/>
      <c r="V33" s="132"/>
      <c r="W33" s="132"/>
    </row>
    <row r="34" customFormat="1" ht="31.4" customHeight="1" spans="1:23">
      <c r="A34" s="126" t="s">
        <v>54</v>
      </c>
      <c r="B34" s="126" t="s">
        <v>202</v>
      </c>
      <c r="C34" s="126" t="s">
        <v>203</v>
      </c>
      <c r="D34" s="126" t="s">
        <v>91</v>
      </c>
      <c r="E34" s="126" t="s">
        <v>92</v>
      </c>
      <c r="F34" s="126" t="s">
        <v>204</v>
      </c>
      <c r="G34" s="126" t="s">
        <v>205</v>
      </c>
      <c r="H34" s="132">
        <v>33352445.3</v>
      </c>
      <c r="I34" s="132"/>
      <c r="J34" s="132"/>
      <c r="K34" s="132"/>
      <c r="L34" s="132"/>
      <c r="M34" s="126"/>
      <c r="N34" s="132"/>
      <c r="O34" s="132"/>
      <c r="P34" s="132"/>
      <c r="Q34" s="132"/>
      <c r="R34" s="132">
        <v>33352445.3</v>
      </c>
      <c r="S34" s="132">
        <v>33352445.3</v>
      </c>
      <c r="T34" s="132"/>
      <c r="U34" s="132"/>
      <c r="V34" s="132"/>
      <c r="W34" s="132"/>
    </row>
    <row r="35" customFormat="1" ht="31.4" customHeight="1" spans="1:23">
      <c r="A35" s="126" t="s">
        <v>54</v>
      </c>
      <c r="B35" s="126" t="s">
        <v>206</v>
      </c>
      <c r="C35" s="126" t="s">
        <v>207</v>
      </c>
      <c r="D35" s="126" t="s">
        <v>105</v>
      </c>
      <c r="E35" s="126" t="s">
        <v>106</v>
      </c>
      <c r="F35" s="126" t="s">
        <v>188</v>
      </c>
      <c r="G35" s="126" t="s">
        <v>189</v>
      </c>
      <c r="H35" s="132">
        <v>1500</v>
      </c>
      <c r="I35" s="132">
        <v>1500</v>
      </c>
      <c r="J35" s="132"/>
      <c r="K35" s="132"/>
      <c r="L35" s="132">
        <v>1500</v>
      </c>
      <c r="M35" s="126"/>
      <c r="N35" s="132"/>
      <c r="O35" s="132"/>
      <c r="P35" s="132"/>
      <c r="Q35" s="132"/>
      <c r="R35" s="132"/>
      <c r="S35" s="132"/>
      <c r="T35" s="132"/>
      <c r="U35" s="132"/>
      <c r="V35" s="132"/>
      <c r="W35" s="132"/>
    </row>
    <row r="36" customFormat="1" ht="31.4" customHeight="1" spans="1:23">
      <c r="A36" s="126" t="s">
        <v>54</v>
      </c>
      <c r="B36" s="126" t="s">
        <v>208</v>
      </c>
      <c r="C36" s="126" t="s">
        <v>209</v>
      </c>
      <c r="D36" s="126" t="s">
        <v>78</v>
      </c>
      <c r="E36" s="126" t="s">
        <v>79</v>
      </c>
      <c r="F36" s="126" t="s">
        <v>192</v>
      </c>
      <c r="G36" s="126" t="s">
        <v>193</v>
      </c>
      <c r="H36" s="132">
        <v>5000</v>
      </c>
      <c r="I36" s="132">
        <v>5000</v>
      </c>
      <c r="J36" s="132"/>
      <c r="K36" s="132"/>
      <c r="L36" s="132">
        <v>5000</v>
      </c>
      <c r="M36" s="126"/>
      <c r="N36" s="132"/>
      <c r="O36" s="132"/>
      <c r="P36" s="132"/>
      <c r="Q36" s="132"/>
      <c r="R36" s="132"/>
      <c r="S36" s="132"/>
      <c r="T36" s="132"/>
      <c r="U36" s="132"/>
      <c r="V36" s="132"/>
      <c r="W36" s="132"/>
    </row>
    <row r="37" s="1" customFormat="1" ht="18.75" customHeight="1" spans="1:23">
      <c r="A37" s="127" t="s">
        <v>136</v>
      </c>
      <c r="B37" s="128"/>
      <c r="C37" s="128"/>
      <c r="D37" s="128"/>
      <c r="E37" s="128"/>
      <c r="F37" s="128"/>
      <c r="G37" s="129"/>
      <c r="H37" s="132">
        <v>42183344.65</v>
      </c>
      <c r="I37" s="132">
        <v>8830899.35</v>
      </c>
      <c r="J37" s="132"/>
      <c r="K37" s="132"/>
      <c r="L37" s="132">
        <v>8830899.35</v>
      </c>
      <c r="M37" s="132"/>
      <c r="N37" s="132"/>
      <c r="O37" s="132"/>
      <c r="P37" s="132"/>
      <c r="Q37" s="132"/>
      <c r="R37" s="132">
        <v>33352445.3</v>
      </c>
      <c r="S37" s="132">
        <v>33352445.3</v>
      </c>
      <c r="T37" s="132"/>
      <c r="U37" s="132"/>
      <c r="V37" s="132"/>
      <c r="W37" s="132"/>
    </row>
  </sheetData>
  <mergeCells count="30">
    <mergeCell ref="A2:W2"/>
    <mergeCell ref="A3:G3"/>
    <mergeCell ref="H4:W4"/>
    <mergeCell ref="I5:M5"/>
    <mergeCell ref="N5:P5"/>
    <mergeCell ref="R5:W5"/>
    <mergeCell ref="A37:G3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8"/>
  <sheetViews>
    <sheetView showZeros="0" topLeftCell="A35" workbookViewId="0">
      <selection activeCell="G12" sqref="G12"/>
    </sheetView>
  </sheetViews>
  <sheetFormatPr defaultColWidth="8.88333333333333" defaultRowHeight="14.25" customHeight="1"/>
  <cols>
    <col min="1" max="1" width="8.125" customWidth="1"/>
    <col min="2" max="2" width="8.875" customWidth="1"/>
    <col min="3" max="3" width="15.625" customWidth="1"/>
    <col min="4" max="4" width="8.125" customWidth="1"/>
    <col min="5" max="8" width="11.875" customWidth="1"/>
    <col min="9" max="9" width="11.25" customWidth="1"/>
    <col min="10" max="11" width="8.875" customWidth="1"/>
    <col min="12" max="12" width="13.75" customWidth="1"/>
    <col min="13" max="13" width="15.625" customWidth="1"/>
    <col min="14" max="14" width="11.875" customWidth="1"/>
    <col min="15" max="15" width="13.75" customWidth="1"/>
    <col min="16" max="17" width="15.625" customWidth="1"/>
    <col min="18" max="19" width="11.25" customWidth="1"/>
    <col min="20" max="20" width="8.125" customWidth="1"/>
    <col min="21" max="21" width="11.875" customWidth="1"/>
    <col min="22" max="22" width="15.625" customWidth="1"/>
    <col min="23" max="23" width="9.75" customWidth="1"/>
    <col min="24" max="16384" width="8.88333333333333" customWidth="1"/>
  </cols>
  <sheetData>
    <row r="1" ht="13.5" customHeight="1" spans="5:23">
      <c r="E1" s="2"/>
      <c r="F1" s="2"/>
      <c r="G1" s="2"/>
      <c r="H1" s="2"/>
      <c r="U1" s="133"/>
      <c r="W1" s="66" t="s">
        <v>210</v>
      </c>
    </row>
    <row r="2" ht="27.75" customHeight="1" spans="1:23">
      <c r="A2" s="30" t="s">
        <v>211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</row>
    <row r="3" ht="13.5" customHeight="1" spans="1:23">
      <c r="A3" s="210" t="s">
        <v>2</v>
      </c>
      <c r="B3" s="211" t="s">
        <v>212</v>
      </c>
      <c r="C3" s="125"/>
      <c r="D3" s="125"/>
      <c r="E3" s="125"/>
      <c r="F3" s="125"/>
      <c r="G3" s="125"/>
      <c r="H3" s="125"/>
      <c r="I3" s="125"/>
      <c r="J3" s="7"/>
      <c r="K3" s="7"/>
      <c r="L3" s="7"/>
      <c r="M3" s="7"/>
      <c r="N3" s="7"/>
      <c r="O3" s="7"/>
      <c r="P3" s="7"/>
      <c r="Q3" s="7"/>
      <c r="U3" s="133"/>
      <c r="W3" s="120" t="s">
        <v>139</v>
      </c>
    </row>
    <row r="4" ht="21.75" customHeight="1" spans="1:23">
      <c r="A4" s="9" t="s">
        <v>213</v>
      </c>
      <c r="B4" s="9" t="s">
        <v>150</v>
      </c>
      <c r="C4" s="9" t="s">
        <v>151</v>
      </c>
      <c r="D4" s="9" t="s">
        <v>214</v>
      </c>
      <c r="E4" s="10" t="s">
        <v>152</v>
      </c>
      <c r="F4" s="10" t="s">
        <v>153</v>
      </c>
      <c r="G4" s="10" t="s">
        <v>154</v>
      </c>
      <c r="H4" s="10" t="s">
        <v>155</v>
      </c>
      <c r="I4" s="73" t="s">
        <v>39</v>
      </c>
      <c r="J4" s="73" t="s">
        <v>215</v>
      </c>
      <c r="K4" s="73"/>
      <c r="L4" s="73"/>
      <c r="M4" s="73"/>
      <c r="N4" s="130" t="s">
        <v>157</v>
      </c>
      <c r="O4" s="130"/>
      <c r="P4" s="130"/>
      <c r="Q4" s="10" t="s">
        <v>45</v>
      </c>
      <c r="R4" s="11" t="s">
        <v>60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73"/>
      <c r="J5" s="58" t="s">
        <v>42</v>
      </c>
      <c r="K5" s="58"/>
      <c r="L5" s="58" t="s">
        <v>43</v>
      </c>
      <c r="M5" s="58" t="s">
        <v>44</v>
      </c>
      <c r="N5" s="131" t="s">
        <v>42</v>
      </c>
      <c r="O5" s="131" t="s">
        <v>43</v>
      </c>
      <c r="P5" s="131" t="s">
        <v>44</v>
      </c>
      <c r="Q5" s="15"/>
      <c r="R5" s="10" t="s">
        <v>41</v>
      </c>
      <c r="S5" s="10" t="s">
        <v>52</v>
      </c>
      <c r="T5" s="10" t="s">
        <v>163</v>
      </c>
      <c r="U5" s="10" t="s">
        <v>48</v>
      </c>
      <c r="V5" s="10" t="s">
        <v>49</v>
      </c>
      <c r="W5" s="10" t="s">
        <v>50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73"/>
      <c r="J6" s="58" t="s">
        <v>41</v>
      </c>
      <c r="K6" s="58" t="s">
        <v>216</v>
      </c>
      <c r="L6" s="58"/>
      <c r="M6" s="58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0">
        <v>10</v>
      </c>
      <c r="K7" s="20">
        <v>11</v>
      </c>
      <c r="L7" s="20">
        <v>12</v>
      </c>
      <c r="M7" s="20">
        <v>13</v>
      </c>
      <c r="N7" s="20">
        <v>14</v>
      </c>
      <c r="O7" s="20">
        <v>15</v>
      </c>
      <c r="P7" s="20">
        <v>16</v>
      </c>
      <c r="Q7" s="20">
        <v>17</v>
      </c>
      <c r="R7" s="20">
        <v>18</v>
      </c>
      <c r="S7" s="20">
        <v>19</v>
      </c>
      <c r="T7" s="20">
        <v>20</v>
      </c>
      <c r="U7" s="20">
        <v>21</v>
      </c>
      <c r="V7" s="20">
        <v>22</v>
      </c>
      <c r="W7" s="20">
        <v>23</v>
      </c>
    </row>
    <row r="8" ht="32.9" customHeight="1" spans="1:23">
      <c r="A8" s="126"/>
      <c r="B8" s="126"/>
      <c r="C8" s="126" t="s">
        <v>217</v>
      </c>
      <c r="D8" s="126"/>
      <c r="E8" s="126"/>
      <c r="F8" s="126"/>
      <c r="G8" s="126"/>
      <c r="H8" s="126"/>
      <c r="I8" s="132">
        <v>46593734.7</v>
      </c>
      <c r="J8" s="132"/>
      <c r="K8" s="132"/>
      <c r="L8" s="132"/>
      <c r="M8" s="132"/>
      <c r="N8" s="132"/>
      <c r="O8" s="132"/>
      <c r="P8" s="132"/>
      <c r="Q8" s="132"/>
      <c r="R8" s="132">
        <v>46593734.7</v>
      </c>
      <c r="S8" s="132">
        <v>45793734.7</v>
      </c>
      <c r="T8" s="132"/>
      <c r="U8" s="132"/>
      <c r="V8" s="132"/>
      <c r="W8" s="132">
        <v>800000</v>
      </c>
    </row>
    <row r="9" ht="32.9" customHeight="1" spans="1:23">
      <c r="A9" s="126" t="s">
        <v>218</v>
      </c>
      <c r="B9" s="126" t="s">
        <v>219</v>
      </c>
      <c r="C9" s="126" t="s">
        <v>217</v>
      </c>
      <c r="D9" s="126" t="s">
        <v>54</v>
      </c>
      <c r="E9" s="126" t="s">
        <v>91</v>
      </c>
      <c r="F9" s="126" t="s">
        <v>92</v>
      </c>
      <c r="G9" s="126" t="s">
        <v>192</v>
      </c>
      <c r="H9" s="126" t="s">
        <v>193</v>
      </c>
      <c r="I9" s="132">
        <v>1591400</v>
      </c>
      <c r="J9" s="132"/>
      <c r="K9" s="132"/>
      <c r="L9" s="132"/>
      <c r="M9" s="132"/>
      <c r="N9" s="132"/>
      <c r="O9" s="132"/>
      <c r="P9" s="132"/>
      <c r="Q9" s="132"/>
      <c r="R9" s="132">
        <v>1591400</v>
      </c>
      <c r="S9" s="132">
        <v>1591400</v>
      </c>
      <c r="T9" s="132"/>
      <c r="U9" s="132"/>
      <c r="V9" s="132"/>
      <c r="W9" s="132"/>
    </row>
    <row r="10" ht="32.9" customHeight="1" spans="1:23">
      <c r="A10" s="126" t="s">
        <v>218</v>
      </c>
      <c r="B10" s="126" t="s">
        <v>219</v>
      </c>
      <c r="C10" s="126" t="s">
        <v>217</v>
      </c>
      <c r="D10" s="126" t="s">
        <v>54</v>
      </c>
      <c r="E10" s="126" t="s">
        <v>91</v>
      </c>
      <c r="F10" s="126" t="s">
        <v>92</v>
      </c>
      <c r="G10" s="126" t="s">
        <v>220</v>
      </c>
      <c r="H10" s="126" t="s">
        <v>221</v>
      </c>
      <c r="I10" s="132">
        <v>2000</v>
      </c>
      <c r="J10" s="132"/>
      <c r="K10" s="132"/>
      <c r="L10" s="132"/>
      <c r="M10" s="132"/>
      <c r="N10" s="126"/>
      <c r="O10" s="126"/>
      <c r="P10" s="126"/>
      <c r="Q10" s="132"/>
      <c r="R10" s="132">
        <v>2000</v>
      </c>
      <c r="S10" s="132">
        <v>2000</v>
      </c>
      <c r="T10" s="132"/>
      <c r="U10" s="132"/>
      <c r="V10" s="132"/>
      <c r="W10" s="132"/>
    </row>
    <row r="11" ht="32.9" customHeight="1" spans="1:23">
      <c r="A11" s="126" t="s">
        <v>218</v>
      </c>
      <c r="B11" s="126" t="s">
        <v>219</v>
      </c>
      <c r="C11" s="126" t="s">
        <v>217</v>
      </c>
      <c r="D11" s="126" t="s">
        <v>54</v>
      </c>
      <c r="E11" s="126" t="s">
        <v>91</v>
      </c>
      <c r="F11" s="126" t="s">
        <v>92</v>
      </c>
      <c r="G11" s="126" t="s">
        <v>222</v>
      </c>
      <c r="H11" s="126" t="s">
        <v>223</v>
      </c>
      <c r="I11" s="132">
        <v>200</v>
      </c>
      <c r="J11" s="132"/>
      <c r="K11" s="132"/>
      <c r="L11" s="132"/>
      <c r="M11" s="132"/>
      <c r="N11" s="126"/>
      <c r="O11" s="126"/>
      <c r="P11" s="126"/>
      <c r="Q11" s="132"/>
      <c r="R11" s="132">
        <v>200</v>
      </c>
      <c r="S11" s="132">
        <v>200</v>
      </c>
      <c r="T11" s="132"/>
      <c r="U11" s="132"/>
      <c r="V11" s="132"/>
      <c r="W11" s="132"/>
    </row>
    <row r="12" ht="32.9" customHeight="1" spans="1:23">
      <c r="A12" s="126" t="s">
        <v>218</v>
      </c>
      <c r="B12" s="126" t="s">
        <v>219</v>
      </c>
      <c r="C12" s="126" t="s">
        <v>217</v>
      </c>
      <c r="D12" s="126" t="s">
        <v>54</v>
      </c>
      <c r="E12" s="126" t="s">
        <v>91</v>
      </c>
      <c r="F12" s="126" t="s">
        <v>92</v>
      </c>
      <c r="G12" s="126" t="s">
        <v>224</v>
      </c>
      <c r="H12" s="126" t="s">
        <v>225</v>
      </c>
      <c r="I12" s="132">
        <v>200000</v>
      </c>
      <c r="J12" s="132"/>
      <c r="K12" s="132"/>
      <c r="L12" s="132"/>
      <c r="M12" s="132"/>
      <c r="N12" s="126"/>
      <c r="O12" s="126"/>
      <c r="P12" s="126"/>
      <c r="Q12" s="132"/>
      <c r="R12" s="132">
        <v>200000</v>
      </c>
      <c r="S12" s="132">
        <v>200000</v>
      </c>
      <c r="T12" s="132"/>
      <c r="U12" s="132"/>
      <c r="V12" s="132"/>
      <c r="W12" s="132"/>
    </row>
    <row r="13" ht="32.9" customHeight="1" spans="1:23">
      <c r="A13" s="126" t="s">
        <v>218</v>
      </c>
      <c r="B13" s="126" t="s">
        <v>219</v>
      </c>
      <c r="C13" s="126" t="s">
        <v>217</v>
      </c>
      <c r="D13" s="126" t="s">
        <v>54</v>
      </c>
      <c r="E13" s="126" t="s">
        <v>91</v>
      </c>
      <c r="F13" s="126" t="s">
        <v>92</v>
      </c>
      <c r="G13" s="126" t="s">
        <v>226</v>
      </c>
      <c r="H13" s="126" t="s">
        <v>227</v>
      </c>
      <c r="I13" s="132">
        <v>600000</v>
      </c>
      <c r="J13" s="132"/>
      <c r="K13" s="132"/>
      <c r="L13" s="132"/>
      <c r="M13" s="132"/>
      <c r="N13" s="126"/>
      <c r="O13" s="126"/>
      <c r="P13" s="126"/>
      <c r="Q13" s="132"/>
      <c r="R13" s="132">
        <v>600000</v>
      </c>
      <c r="S13" s="132">
        <v>600000</v>
      </c>
      <c r="T13" s="132"/>
      <c r="U13" s="132"/>
      <c r="V13" s="132"/>
      <c r="W13" s="132"/>
    </row>
    <row r="14" ht="32.9" customHeight="1" spans="1:23">
      <c r="A14" s="126" t="s">
        <v>218</v>
      </c>
      <c r="B14" s="126" t="s">
        <v>219</v>
      </c>
      <c r="C14" s="126" t="s">
        <v>217</v>
      </c>
      <c r="D14" s="126" t="s">
        <v>54</v>
      </c>
      <c r="E14" s="126" t="s">
        <v>91</v>
      </c>
      <c r="F14" s="126" t="s">
        <v>92</v>
      </c>
      <c r="G14" s="126" t="s">
        <v>228</v>
      </c>
      <c r="H14" s="126" t="s">
        <v>229</v>
      </c>
      <c r="I14" s="132">
        <v>500</v>
      </c>
      <c r="J14" s="132"/>
      <c r="K14" s="132"/>
      <c r="L14" s="132"/>
      <c r="M14" s="132"/>
      <c r="N14" s="126"/>
      <c r="O14" s="126"/>
      <c r="P14" s="126"/>
      <c r="Q14" s="132"/>
      <c r="R14" s="132">
        <v>500</v>
      </c>
      <c r="S14" s="132">
        <v>500</v>
      </c>
      <c r="T14" s="132"/>
      <c r="U14" s="132"/>
      <c r="V14" s="132"/>
      <c r="W14" s="132"/>
    </row>
    <row r="15" ht="32.9" customHeight="1" spans="1:23">
      <c r="A15" s="126" t="s">
        <v>218</v>
      </c>
      <c r="B15" s="126" t="s">
        <v>219</v>
      </c>
      <c r="C15" s="126" t="s">
        <v>217</v>
      </c>
      <c r="D15" s="126" t="s">
        <v>54</v>
      </c>
      <c r="E15" s="126" t="s">
        <v>91</v>
      </c>
      <c r="F15" s="126" t="s">
        <v>92</v>
      </c>
      <c r="G15" s="126" t="s">
        <v>230</v>
      </c>
      <c r="H15" s="126" t="s">
        <v>231</v>
      </c>
      <c r="I15" s="132">
        <v>400000</v>
      </c>
      <c r="J15" s="132"/>
      <c r="K15" s="132"/>
      <c r="L15" s="132"/>
      <c r="M15" s="132"/>
      <c r="N15" s="126"/>
      <c r="O15" s="126"/>
      <c r="P15" s="126"/>
      <c r="Q15" s="132"/>
      <c r="R15" s="132">
        <v>400000</v>
      </c>
      <c r="S15" s="132">
        <v>400000</v>
      </c>
      <c r="T15" s="132"/>
      <c r="U15" s="132"/>
      <c r="V15" s="132"/>
      <c r="W15" s="132"/>
    </row>
    <row r="16" ht="32.9" customHeight="1" spans="1:23">
      <c r="A16" s="126" t="s">
        <v>218</v>
      </c>
      <c r="B16" s="126" t="s">
        <v>219</v>
      </c>
      <c r="C16" s="126" t="s">
        <v>217</v>
      </c>
      <c r="D16" s="126" t="s">
        <v>54</v>
      </c>
      <c r="E16" s="126" t="s">
        <v>91</v>
      </c>
      <c r="F16" s="126" t="s">
        <v>92</v>
      </c>
      <c r="G16" s="126" t="s">
        <v>232</v>
      </c>
      <c r="H16" s="126" t="s">
        <v>233</v>
      </c>
      <c r="I16" s="132">
        <v>1192000</v>
      </c>
      <c r="J16" s="132"/>
      <c r="K16" s="132"/>
      <c r="L16" s="132"/>
      <c r="M16" s="132"/>
      <c r="N16" s="126"/>
      <c r="O16" s="126"/>
      <c r="P16" s="126"/>
      <c r="Q16" s="132"/>
      <c r="R16" s="132">
        <v>1192000</v>
      </c>
      <c r="S16" s="132">
        <v>1192000</v>
      </c>
      <c r="T16" s="132"/>
      <c r="U16" s="132"/>
      <c r="V16" s="132"/>
      <c r="W16" s="132"/>
    </row>
    <row r="17" ht="32.9" customHeight="1" spans="1:23">
      <c r="A17" s="126" t="s">
        <v>218</v>
      </c>
      <c r="B17" s="126" t="s">
        <v>219</v>
      </c>
      <c r="C17" s="126" t="s">
        <v>217</v>
      </c>
      <c r="D17" s="126" t="s">
        <v>54</v>
      </c>
      <c r="E17" s="126" t="s">
        <v>91</v>
      </c>
      <c r="F17" s="126" t="s">
        <v>92</v>
      </c>
      <c r="G17" s="126" t="s">
        <v>234</v>
      </c>
      <c r="H17" s="126" t="s">
        <v>235</v>
      </c>
      <c r="I17" s="132">
        <v>2301700</v>
      </c>
      <c r="J17" s="132"/>
      <c r="K17" s="132"/>
      <c r="L17" s="132"/>
      <c r="M17" s="132"/>
      <c r="N17" s="126"/>
      <c r="O17" s="126"/>
      <c r="P17" s="126"/>
      <c r="Q17" s="132"/>
      <c r="R17" s="132">
        <v>2301700</v>
      </c>
      <c r="S17" s="132">
        <v>2301700</v>
      </c>
      <c r="T17" s="132"/>
      <c r="U17" s="132"/>
      <c r="V17" s="132"/>
      <c r="W17" s="132"/>
    </row>
    <row r="18" ht="32.9" customHeight="1" spans="1:23">
      <c r="A18" s="126" t="s">
        <v>218</v>
      </c>
      <c r="B18" s="126" t="s">
        <v>219</v>
      </c>
      <c r="C18" s="126" t="s">
        <v>217</v>
      </c>
      <c r="D18" s="126" t="s">
        <v>54</v>
      </c>
      <c r="E18" s="126" t="s">
        <v>91</v>
      </c>
      <c r="F18" s="126" t="s">
        <v>92</v>
      </c>
      <c r="G18" s="126" t="s">
        <v>236</v>
      </c>
      <c r="H18" s="126" t="s">
        <v>237</v>
      </c>
      <c r="I18" s="132">
        <v>20000</v>
      </c>
      <c r="J18" s="132"/>
      <c r="K18" s="132"/>
      <c r="L18" s="132"/>
      <c r="M18" s="132"/>
      <c r="N18" s="126"/>
      <c r="O18" s="126"/>
      <c r="P18" s="126"/>
      <c r="Q18" s="132"/>
      <c r="R18" s="132">
        <v>20000</v>
      </c>
      <c r="S18" s="132">
        <v>20000</v>
      </c>
      <c r="T18" s="132"/>
      <c r="U18" s="132"/>
      <c r="V18" s="132"/>
      <c r="W18" s="132"/>
    </row>
    <row r="19" ht="32.9" customHeight="1" spans="1:23">
      <c r="A19" s="126" t="s">
        <v>218</v>
      </c>
      <c r="B19" s="126" t="s">
        <v>219</v>
      </c>
      <c r="C19" s="126" t="s">
        <v>217</v>
      </c>
      <c r="D19" s="126" t="s">
        <v>54</v>
      </c>
      <c r="E19" s="126" t="s">
        <v>91</v>
      </c>
      <c r="F19" s="126" t="s">
        <v>92</v>
      </c>
      <c r="G19" s="126" t="s">
        <v>238</v>
      </c>
      <c r="H19" s="126" t="s">
        <v>239</v>
      </c>
      <c r="I19" s="132">
        <v>421500</v>
      </c>
      <c r="J19" s="132"/>
      <c r="K19" s="132"/>
      <c r="L19" s="132"/>
      <c r="M19" s="132"/>
      <c r="N19" s="126"/>
      <c r="O19" s="126"/>
      <c r="P19" s="126"/>
      <c r="Q19" s="132"/>
      <c r="R19" s="132">
        <v>421500</v>
      </c>
      <c r="S19" s="132">
        <v>421500</v>
      </c>
      <c r="T19" s="132"/>
      <c r="U19" s="132"/>
      <c r="V19" s="132"/>
      <c r="W19" s="132"/>
    </row>
    <row r="20" ht="32.9" customHeight="1" spans="1:23">
      <c r="A20" s="126" t="s">
        <v>218</v>
      </c>
      <c r="B20" s="126" t="s">
        <v>219</v>
      </c>
      <c r="C20" s="126" t="s">
        <v>217</v>
      </c>
      <c r="D20" s="126" t="s">
        <v>54</v>
      </c>
      <c r="E20" s="126" t="s">
        <v>91</v>
      </c>
      <c r="F20" s="126" t="s">
        <v>92</v>
      </c>
      <c r="G20" s="126" t="s">
        <v>240</v>
      </c>
      <c r="H20" s="126" t="s">
        <v>143</v>
      </c>
      <c r="I20" s="132">
        <v>21600</v>
      </c>
      <c r="J20" s="132"/>
      <c r="K20" s="132"/>
      <c r="L20" s="132"/>
      <c r="M20" s="132"/>
      <c r="N20" s="126"/>
      <c r="O20" s="126"/>
      <c r="P20" s="126"/>
      <c r="Q20" s="132"/>
      <c r="R20" s="132">
        <v>21600</v>
      </c>
      <c r="S20" s="132">
        <v>21600</v>
      </c>
      <c r="T20" s="132"/>
      <c r="U20" s="132"/>
      <c r="V20" s="132"/>
      <c r="W20" s="132"/>
    </row>
    <row r="21" ht="32.9" customHeight="1" spans="1:23">
      <c r="A21" s="126" t="s">
        <v>218</v>
      </c>
      <c r="B21" s="126" t="s">
        <v>219</v>
      </c>
      <c r="C21" s="126" t="s">
        <v>217</v>
      </c>
      <c r="D21" s="126" t="s">
        <v>54</v>
      </c>
      <c r="E21" s="126" t="s">
        <v>91</v>
      </c>
      <c r="F21" s="126" t="s">
        <v>92</v>
      </c>
      <c r="G21" s="126" t="s">
        <v>241</v>
      </c>
      <c r="H21" s="126" t="s">
        <v>242</v>
      </c>
      <c r="I21" s="132">
        <v>30880000</v>
      </c>
      <c r="J21" s="132"/>
      <c r="K21" s="132"/>
      <c r="L21" s="132"/>
      <c r="M21" s="132"/>
      <c r="N21" s="126"/>
      <c r="O21" s="126"/>
      <c r="P21" s="126"/>
      <c r="Q21" s="132"/>
      <c r="R21" s="132">
        <v>30880000</v>
      </c>
      <c r="S21" s="132">
        <v>30880000</v>
      </c>
      <c r="T21" s="132"/>
      <c r="U21" s="132"/>
      <c r="V21" s="132"/>
      <c r="W21" s="132"/>
    </row>
    <row r="22" ht="32.9" customHeight="1" spans="1:23">
      <c r="A22" s="126" t="s">
        <v>218</v>
      </c>
      <c r="B22" s="126" t="s">
        <v>219</v>
      </c>
      <c r="C22" s="126" t="s">
        <v>217</v>
      </c>
      <c r="D22" s="126" t="s">
        <v>54</v>
      </c>
      <c r="E22" s="126" t="s">
        <v>91</v>
      </c>
      <c r="F22" s="126" t="s">
        <v>92</v>
      </c>
      <c r="G22" s="126" t="s">
        <v>243</v>
      </c>
      <c r="H22" s="126" t="s">
        <v>244</v>
      </c>
      <c r="I22" s="132">
        <v>5000</v>
      </c>
      <c r="J22" s="132"/>
      <c r="K22" s="132"/>
      <c r="L22" s="132"/>
      <c r="M22" s="132"/>
      <c r="N22" s="126"/>
      <c r="O22" s="126"/>
      <c r="P22" s="126"/>
      <c r="Q22" s="132"/>
      <c r="R22" s="132">
        <v>5000</v>
      </c>
      <c r="S22" s="132">
        <v>5000</v>
      </c>
      <c r="T22" s="132"/>
      <c r="U22" s="132"/>
      <c r="V22" s="132"/>
      <c r="W22" s="132"/>
    </row>
    <row r="23" ht="32.9" customHeight="1" spans="1:23">
      <c r="A23" s="126" t="s">
        <v>218</v>
      </c>
      <c r="B23" s="126" t="s">
        <v>219</v>
      </c>
      <c r="C23" s="126" t="s">
        <v>217</v>
      </c>
      <c r="D23" s="126" t="s">
        <v>54</v>
      </c>
      <c r="E23" s="126" t="s">
        <v>91</v>
      </c>
      <c r="F23" s="126" t="s">
        <v>92</v>
      </c>
      <c r="G23" s="126" t="s">
        <v>245</v>
      </c>
      <c r="H23" s="126" t="s">
        <v>246</v>
      </c>
      <c r="I23" s="132">
        <v>1130000</v>
      </c>
      <c r="J23" s="132"/>
      <c r="K23" s="132"/>
      <c r="L23" s="132"/>
      <c r="M23" s="132"/>
      <c r="N23" s="126"/>
      <c r="O23" s="126"/>
      <c r="P23" s="126"/>
      <c r="Q23" s="132"/>
      <c r="R23" s="132">
        <v>1130000</v>
      </c>
      <c r="S23" s="132">
        <v>1130000</v>
      </c>
      <c r="T23" s="132"/>
      <c r="U23" s="132"/>
      <c r="V23" s="132"/>
      <c r="W23" s="132"/>
    </row>
    <row r="24" ht="32.9" customHeight="1" spans="1:23">
      <c r="A24" s="126" t="s">
        <v>218</v>
      </c>
      <c r="B24" s="126" t="s">
        <v>219</v>
      </c>
      <c r="C24" s="126" t="s">
        <v>217</v>
      </c>
      <c r="D24" s="126" t="s">
        <v>54</v>
      </c>
      <c r="E24" s="126" t="s">
        <v>91</v>
      </c>
      <c r="F24" s="126" t="s">
        <v>92</v>
      </c>
      <c r="G24" s="126" t="s">
        <v>247</v>
      </c>
      <c r="H24" s="126" t="s">
        <v>248</v>
      </c>
      <c r="I24" s="132">
        <v>1315485</v>
      </c>
      <c r="J24" s="132"/>
      <c r="K24" s="132"/>
      <c r="L24" s="132"/>
      <c r="M24" s="132"/>
      <c r="N24" s="126"/>
      <c r="O24" s="126"/>
      <c r="P24" s="126"/>
      <c r="Q24" s="132"/>
      <c r="R24" s="132">
        <v>1315485</v>
      </c>
      <c r="S24" s="132">
        <v>1315485</v>
      </c>
      <c r="T24" s="132"/>
      <c r="U24" s="132"/>
      <c r="V24" s="132"/>
      <c r="W24" s="132"/>
    </row>
    <row r="25" ht="32.9" customHeight="1" spans="1:23">
      <c r="A25" s="126" t="s">
        <v>218</v>
      </c>
      <c r="B25" s="126" t="s">
        <v>219</v>
      </c>
      <c r="C25" s="126" t="s">
        <v>217</v>
      </c>
      <c r="D25" s="126" t="s">
        <v>54</v>
      </c>
      <c r="E25" s="126" t="s">
        <v>91</v>
      </c>
      <c r="F25" s="126" t="s">
        <v>92</v>
      </c>
      <c r="G25" s="126" t="s">
        <v>249</v>
      </c>
      <c r="H25" s="126" t="s">
        <v>250</v>
      </c>
      <c r="I25" s="132">
        <v>250000</v>
      </c>
      <c r="J25" s="132"/>
      <c r="K25" s="132"/>
      <c r="L25" s="132"/>
      <c r="M25" s="132"/>
      <c r="N25" s="126"/>
      <c r="O25" s="126"/>
      <c r="P25" s="126"/>
      <c r="Q25" s="132"/>
      <c r="R25" s="132">
        <v>250000</v>
      </c>
      <c r="S25" s="132">
        <v>250000</v>
      </c>
      <c r="T25" s="132"/>
      <c r="U25" s="132"/>
      <c r="V25" s="132"/>
      <c r="W25" s="132"/>
    </row>
    <row r="26" ht="32.9" customHeight="1" spans="1:23">
      <c r="A26" s="126" t="s">
        <v>218</v>
      </c>
      <c r="B26" s="126" t="s">
        <v>219</v>
      </c>
      <c r="C26" s="126" t="s">
        <v>217</v>
      </c>
      <c r="D26" s="126" t="s">
        <v>54</v>
      </c>
      <c r="E26" s="126" t="s">
        <v>91</v>
      </c>
      <c r="F26" s="126" t="s">
        <v>92</v>
      </c>
      <c r="G26" s="126" t="s">
        <v>251</v>
      </c>
      <c r="H26" s="126" t="s">
        <v>252</v>
      </c>
      <c r="I26" s="132">
        <v>3000</v>
      </c>
      <c r="J26" s="132"/>
      <c r="K26" s="132"/>
      <c r="L26" s="132"/>
      <c r="M26" s="132"/>
      <c r="N26" s="126"/>
      <c r="O26" s="126"/>
      <c r="P26" s="126"/>
      <c r="Q26" s="132"/>
      <c r="R26" s="132">
        <v>3000</v>
      </c>
      <c r="S26" s="132">
        <v>3000</v>
      </c>
      <c r="T26" s="132"/>
      <c r="U26" s="132"/>
      <c r="V26" s="132"/>
      <c r="W26" s="132"/>
    </row>
    <row r="27" ht="32.9" customHeight="1" spans="1:23">
      <c r="A27" s="126" t="s">
        <v>218</v>
      </c>
      <c r="B27" s="126" t="s">
        <v>219</v>
      </c>
      <c r="C27" s="126" t="s">
        <v>217</v>
      </c>
      <c r="D27" s="126" t="s">
        <v>54</v>
      </c>
      <c r="E27" s="126" t="s">
        <v>91</v>
      </c>
      <c r="F27" s="126" t="s">
        <v>92</v>
      </c>
      <c r="G27" s="126" t="s">
        <v>253</v>
      </c>
      <c r="H27" s="126" t="s">
        <v>254</v>
      </c>
      <c r="I27" s="132">
        <v>800000</v>
      </c>
      <c r="J27" s="132"/>
      <c r="K27" s="132"/>
      <c r="L27" s="132"/>
      <c r="M27" s="132"/>
      <c r="N27" s="126"/>
      <c r="O27" s="126"/>
      <c r="P27" s="126"/>
      <c r="Q27" s="132"/>
      <c r="R27" s="132">
        <v>800000</v>
      </c>
      <c r="S27" s="132"/>
      <c r="T27" s="132"/>
      <c r="U27" s="132"/>
      <c r="V27" s="132"/>
      <c r="W27" s="132">
        <v>800000</v>
      </c>
    </row>
    <row r="28" ht="32.9" customHeight="1" spans="1:23">
      <c r="A28" s="126" t="s">
        <v>218</v>
      </c>
      <c r="B28" s="126" t="s">
        <v>219</v>
      </c>
      <c r="C28" s="126" t="s">
        <v>217</v>
      </c>
      <c r="D28" s="126" t="s">
        <v>54</v>
      </c>
      <c r="E28" s="126" t="s">
        <v>91</v>
      </c>
      <c r="F28" s="126" t="s">
        <v>92</v>
      </c>
      <c r="G28" s="126" t="s">
        <v>253</v>
      </c>
      <c r="H28" s="126" t="s">
        <v>254</v>
      </c>
      <c r="I28" s="132">
        <v>1415129.7</v>
      </c>
      <c r="J28" s="132"/>
      <c r="K28" s="132"/>
      <c r="L28" s="132"/>
      <c r="M28" s="132"/>
      <c r="N28" s="126"/>
      <c r="O28" s="126"/>
      <c r="P28" s="126"/>
      <c r="Q28" s="132"/>
      <c r="R28" s="132">
        <v>1415129.7</v>
      </c>
      <c r="S28" s="132">
        <v>1415129.7</v>
      </c>
      <c r="T28" s="132"/>
      <c r="U28" s="132"/>
      <c r="V28" s="132"/>
      <c r="W28" s="132"/>
    </row>
    <row r="29" ht="32.9" customHeight="1" spans="1:23">
      <c r="A29" s="126" t="s">
        <v>218</v>
      </c>
      <c r="B29" s="126" t="s">
        <v>219</v>
      </c>
      <c r="C29" s="126" t="s">
        <v>217</v>
      </c>
      <c r="D29" s="126" t="s">
        <v>54</v>
      </c>
      <c r="E29" s="126" t="s">
        <v>91</v>
      </c>
      <c r="F29" s="126" t="s">
        <v>92</v>
      </c>
      <c r="G29" s="126" t="s">
        <v>196</v>
      </c>
      <c r="H29" s="126" t="s">
        <v>197</v>
      </c>
      <c r="I29" s="132">
        <v>400020</v>
      </c>
      <c r="J29" s="132"/>
      <c r="K29" s="132"/>
      <c r="L29" s="132"/>
      <c r="M29" s="132"/>
      <c r="N29" s="126"/>
      <c r="O29" s="126"/>
      <c r="P29" s="126"/>
      <c r="Q29" s="132"/>
      <c r="R29" s="132">
        <v>400020</v>
      </c>
      <c r="S29" s="132">
        <v>400020</v>
      </c>
      <c r="T29" s="132"/>
      <c r="U29" s="132"/>
      <c r="V29" s="132"/>
      <c r="W29" s="132"/>
    </row>
    <row r="30" ht="32.9" customHeight="1" spans="1:23">
      <c r="A30" s="126" t="s">
        <v>218</v>
      </c>
      <c r="B30" s="126" t="s">
        <v>219</v>
      </c>
      <c r="C30" s="126" t="s">
        <v>217</v>
      </c>
      <c r="D30" s="126" t="s">
        <v>54</v>
      </c>
      <c r="E30" s="126" t="s">
        <v>91</v>
      </c>
      <c r="F30" s="126" t="s">
        <v>92</v>
      </c>
      <c r="G30" s="126" t="s">
        <v>255</v>
      </c>
      <c r="H30" s="126" t="s">
        <v>256</v>
      </c>
      <c r="I30" s="132">
        <v>240100</v>
      </c>
      <c r="J30" s="132"/>
      <c r="K30" s="132"/>
      <c r="L30" s="132"/>
      <c r="M30" s="132"/>
      <c r="N30" s="126"/>
      <c r="O30" s="126"/>
      <c r="P30" s="126"/>
      <c r="Q30" s="132"/>
      <c r="R30" s="132">
        <v>240100</v>
      </c>
      <c r="S30" s="132">
        <v>240100</v>
      </c>
      <c r="T30" s="132"/>
      <c r="U30" s="132"/>
      <c r="V30" s="132"/>
      <c r="W30" s="132"/>
    </row>
    <row r="31" ht="32.9" customHeight="1" spans="1:23">
      <c r="A31" s="126" t="s">
        <v>218</v>
      </c>
      <c r="B31" s="126" t="s">
        <v>219</v>
      </c>
      <c r="C31" s="126" t="s">
        <v>217</v>
      </c>
      <c r="D31" s="126" t="s">
        <v>54</v>
      </c>
      <c r="E31" s="126" t="s">
        <v>91</v>
      </c>
      <c r="F31" s="126" t="s">
        <v>92</v>
      </c>
      <c r="G31" s="126" t="s">
        <v>257</v>
      </c>
      <c r="H31" s="126" t="s">
        <v>258</v>
      </c>
      <c r="I31" s="132">
        <v>2329000</v>
      </c>
      <c r="J31" s="132"/>
      <c r="K31" s="132"/>
      <c r="L31" s="132"/>
      <c r="M31" s="132"/>
      <c r="N31" s="126"/>
      <c r="O31" s="126"/>
      <c r="P31" s="126"/>
      <c r="Q31" s="132"/>
      <c r="R31" s="132">
        <v>2329000</v>
      </c>
      <c r="S31" s="132">
        <v>2329000</v>
      </c>
      <c r="T31" s="132"/>
      <c r="U31" s="132"/>
      <c r="V31" s="132"/>
      <c r="W31" s="132"/>
    </row>
    <row r="32" ht="32.9" customHeight="1" spans="1:23">
      <c r="A32" s="126" t="s">
        <v>218</v>
      </c>
      <c r="B32" s="126" t="s">
        <v>219</v>
      </c>
      <c r="C32" s="126" t="s">
        <v>217</v>
      </c>
      <c r="D32" s="126" t="s">
        <v>54</v>
      </c>
      <c r="E32" s="126" t="s">
        <v>91</v>
      </c>
      <c r="F32" s="126" t="s">
        <v>92</v>
      </c>
      <c r="G32" s="126" t="s">
        <v>259</v>
      </c>
      <c r="H32" s="126" t="s">
        <v>260</v>
      </c>
      <c r="I32" s="132">
        <v>1075100</v>
      </c>
      <c r="J32" s="132"/>
      <c r="K32" s="132"/>
      <c r="L32" s="132"/>
      <c r="M32" s="132"/>
      <c r="N32" s="126"/>
      <c r="O32" s="126"/>
      <c r="P32" s="126"/>
      <c r="Q32" s="132"/>
      <c r="R32" s="132">
        <v>1075100</v>
      </c>
      <c r="S32" s="132">
        <v>1075100</v>
      </c>
      <c r="T32" s="132"/>
      <c r="U32" s="132"/>
      <c r="V32" s="132"/>
      <c r="W32" s="132"/>
    </row>
    <row r="33" ht="32.9" customHeight="1" spans="1:23">
      <c r="A33" s="126"/>
      <c r="B33" s="126"/>
      <c r="C33" s="126" t="s">
        <v>261</v>
      </c>
      <c r="D33" s="126"/>
      <c r="E33" s="126"/>
      <c r="F33" s="126"/>
      <c r="G33" s="126"/>
      <c r="H33" s="126"/>
      <c r="I33" s="132">
        <v>14295740</v>
      </c>
      <c r="J33" s="132"/>
      <c r="K33" s="132"/>
      <c r="L33" s="132"/>
      <c r="M33" s="132"/>
      <c r="N33" s="126"/>
      <c r="O33" s="126"/>
      <c r="P33" s="126"/>
      <c r="Q33" s="132"/>
      <c r="R33" s="132">
        <v>14295740</v>
      </c>
      <c r="S33" s="132">
        <v>14295740</v>
      </c>
      <c r="T33" s="132"/>
      <c r="U33" s="132"/>
      <c r="V33" s="132"/>
      <c r="W33" s="132"/>
    </row>
    <row r="34" ht="32.9" customHeight="1" spans="1:23">
      <c r="A34" s="126" t="s">
        <v>218</v>
      </c>
      <c r="B34" s="126" t="s">
        <v>262</v>
      </c>
      <c r="C34" s="126" t="s">
        <v>261</v>
      </c>
      <c r="D34" s="126" t="s">
        <v>54</v>
      </c>
      <c r="E34" s="126" t="s">
        <v>91</v>
      </c>
      <c r="F34" s="126" t="s">
        <v>92</v>
      </c>
      <c r="G34" s="126" t="s">
        <v>192</v>
      </c>
      <c r="H34" s="126" t="s">
        <v>193</v>
      </c>
      <c r="I34" s="132">
        <v>66240</v>
      </c>
      <c r="J34" s="132"/>
      <c r="K34" s="132"/>
      <c r="L34" s="132"/>
      <c r="M34" s="132"/>
      <c r="N34" s="126"/>
      <c r="O34" s="126"/>
      <c r="P34" s="126"/>
      <c r="Q34" s="132"/>
      <c r="R34" s="132">
        <v>66240</v>
      </c>
      <c r="S34" s="132">
        <v>66240</v>
      </c>
      <c r="T34" s="132"/>
      <c r="U34" s="132"/>
      <c r="V34" s="132"/>
      <c r="W34" s="132"/>
    </row>
    <row r="35" ht="32.9" customHeight="1" spans="1:23">
      <c r="A35" s="126" t="s">
        <v>218</v>
      </c>
      <c r="B35" s="126" t="s">
        <v>262</v>
      </c>
      <c r="C35" s="126" t="s">
        <v>261</v>
      </c>
      <c r="D35" s="126" t="s">
        <v>54</v>
      </c>
      <c r="E35" s="126" t="s">
        <v>91</v>
      </c>
      <c r="F35" s="126" t="s">
        <v>92</v>
      </c>
      <c r="G35" s="126" t="s">
        <v>230</v>
      </c>
      <c r="H35" s="126" t="s">
        <v>231</v>
      </c>
      <c r="I35" s="132">
        <v>1270000</v>
      </c>
      <c r="J35" s="132"/>
      <c r="K35" s="132"/>
      <c r="L35" s="132"/>
      <c r="M35" s="132"/>
      <c r="N35" s="126"/>
      <c r="O35" s="126"/>
      <c r="P35" s="126"/>
      <c r="Q35" s="132"/>
      <c r="R35" s="132">
        <v>1270000</v>
      </c>
      <c r="S35" s="132">
        <v>1270000</v>
      </c>
      <c r="T35" s="132"/>
      <c r="U35" s="132"/>
      <c r="V35" s="132"/>
      <c r="W35" s="132"/>
    </row>
    <row r="36" ht="32.9" customHeight="1" spans="1:23">
      <c r="A36" s="126" t="s">
        <v>218</v>
      </c>
      <c r="B36" s="126" t="s">
        <v>262</v>
      </c>
      <c r="C36" s="126" t="s">
        <v>261</v>
      </c>
      <c r="D36" s="126" t="s">
        <v>54</v>
      </c>
      <c r="E36" s="126" t="s">
        <v>91</v>
      </c>
      <c r="F36" s="126" t="s">
        <v>92</v>
      </c>
      <c r="G36" s="126" t="s">
        <v>263</v>
      </c>
      <c r="H36" s="126" t="s">
        <v>264</v>
      </c>
      <c r="I36" s="132">
        <v>120000</v>
      </c>
      <c r="J36" s="132"/>
      <c r="K36" s="132"/>
      <c r="L36" s="132"/>
      <c r="M36" s="132"/>
      <c r="N36" s="126"/>
      <c r="O36" s="126"/>
      <c r="P36" s="126"/>
      <c r="Q36" s="132"/>
      <c r="R36" s="132">
        <v>120000</v>
      </c>
      <c r="S36" s="132">
        <v>120000</v>
      </c>
      <c r="T36" s="132"/>
      <c r="U36" s="132"/>
      <c r="V36" s="132"/>
      <c r="W36" s="132"/>
    </row>
    <row r="37" ht="32.9" customHeight="1" spans="1:23">
      <c r="A37" s="126" t="s">
        <v>218</v>
      </c>
      <c r="B37" s="126" t="s">
        <v>262</v>
      </c>
      <c r="C37" s="126" t="s">
        <v>261</v>
      </c>
      <c r="D37" s="126" t="s">
        <v>54</v>
      </c>
      <c r="E37" s="126" t="s">
        <v>91</v>
      </c>
      <c r="F37" s="126" t="s">
        <v>92</v>
      </c>
      <c r="G37" s="126" t="s">
        <v>255</v>
      </c>
      <c r="H37" s="126" t="s">
        <v>256</v>
      </c>
      <c r="I37" s="132">
        <v>539500</v>
      </c>
      <c r="J37" s="132"/>
      <c r="K37" s="132"/>
      <c r="L37" s="132"/>
      <c r="M37" s="132"/>
      <c r="N37" s="126"/>
      <c r="O37" s="126"/>
      <c r="P37" s="126"/>
      <c r="Q37" s="132"/>
      <c r="R37" s="132">
        <v>539500</v>
      </c>
      <c r="S37" s="132">
        <v>539500</v>
      </c>
      <c r="T37" s="132"/>
      <c r="U37" s="132"/>
      <c r="V37" s="132"/>
      <c r="W37" s="132"/>
    </row>
    <row r="38" ht="32.9" customHeight="1" spans="1:23">
      <c r="A38" s="126" t="s">
        <v>218</v>
      </c>
      <c r="B38" s="126" t="s">
        <v>262</v>
      </c>
      <c r="C38" s="126" t="s">
        <v>261</v>
      </c>
      <c r="D38" s="126" t="s">
        <v>54</v>
      </c>
      <c r="E38" s="126" t="s">
        <v>91</v>
      </c>
      <c r="F38" s="126" t="s">
        <v>92</v>
      </c>
      <c r="G38" s="126" t="s">
        <v>257</v>
      </c>
      <c r="H38" s="126" t="s">
        <v>258</v>
      </c>
      <c r="I38" s="132">
        <v>11900000</v>
      </c>
      <c r="J38" s="132"/>
      <c r="K38" s="132"/>
      <c r="L38" s="132"/>
      <c r="M38" s="132"/>
      <c r="N38" s="126"/>
      <c r="O38" s="126"/>
      <c r="P38" s="126"/>
      <c r="Q38" s="132"/>
      <c r="R38" s="132">
        <v>11900000</v>
      </c>
      <c r="S38" s="132">
        <v>11900000</v>
      </c>
      <c r="T38" s="132"/>
      <c r="U38" s="132"/>
      <c r="V38" s="132"/>
      <c r="W38" s="132"/>
    </row>
    <row r="39" ht="32.9" customHeight="1" spans="1:23">
      <c r="A39" s="126" t="s">
        <v>218</v>
      </c>
      <c r="B39" s="126" t="s">
        <v>262</v>
      </c>
      <c r="C39" s="126" t="s">
        <v>261</v>
      </c>
      <c r="D39" s="126" t="s">
        <v>54</v>
      </c>
      <c r="E39" s="126" t="s">
        <v>91</v>
      </c>
      <c r="F39" s="126" t="s">
        <v>92</v>
      </c>
      <c r="G39" s="126" t="s">
        <v>259</v>
      </c>
      <c r="H39" s="126" t="s">
        <v>260</v>
      </c>
      <c r="I39" s="132">
        <v>400000</v>
      </c>
      <c r="J39" s="132"/>
      <c r="K39" s="132"/>
      <c r="L39" s="132"/>
      <c r="M39" s="132"/>
      <c r="N39" s="126"/>
      <c r="O39" s="126"/>
      <c r="P39" s="126"/>
      <c r="Q39" s="132"/>
      <c r="R39" s="132">
        <v>400000</v>
      </c>
      <c r="S39" s="132">
        <v>400000</v>
      </c>
      <c r="T39" s="132"/>
      <c r="U39" s="132"/>
      <c r="V39" s="132"/>
      <c r="W39" s="132"/>
    </row>
    <row r="40" ht="32.9" customHeight="1" spans="1:23">
      <c r="A40" s="126"/>
      <c r="B40" s="126"/>
      <c r="C40" s="126" t="s">
        <v>265</v>
      </c>
      <c r="D40" s="126"/>
      <c r="E40" s="126"/>
      <c r="F40" s="126"/>
      <c r="G40" s="126"/>
      <c r="H40" s="126"/>
      <c r="I40" s="132">
        <v>23108.81</v>
      </c>
      <c r="J40" s="132">
        <v>23108.81</v>
      </c>
      <c r="K40" s="132">
        <v>23108.81</v>
      </c>
      <c r="L40" s="132"/>
      <c r="M40" s="132"/>
      <c r="N40" s="126"/>
      <c r="O40" s="126"/>
      <c r="P40" s="126"/>
      <c r="Q40" s="132"/>
      <c r="R40" s="132"/>
      <c r="S40" s="132"/>
      <c r="T40" s="132"/>
      <c r="U40" s="132"/>
      <c r="V40" s="132"/>
      <c r="W40" s="132"/>
    </row>
    <row r="41" ht="32.9" customHeight="1" spans="1:23">
      <c r="A41" s="126" t="s">
        <v>266</v>
      </c>
      <c r="B41" s="126" t="s">
        <v>267</v>
      </c>
      <c r="C41" s="126" t="s">
        <v>265</v>
      </c>
      <c r="D41" s="126" t="s">
        <v>54</v>
      </c>
      <c r="E41" s="126" t="s">
        <v>95</v>
      </c>
      <c r="F41" s="126" t="s">
        <v>96</v>
      </c>
      <c r="G41" s="126" t="s">
        <v>232</v>
      </c>
      <c r="H41" s="126" t="s">
        <v>233</v>
      </c>
      <c r="I41" s="132">
        <v>23108.81</v>
      </c>
      <c r="J41" s="132">
        <v>23108.81</v>
      </c>
      <c r="K41" s="132">
        <v>23108.81</v>
      </c>
      <c r="L41" s="132"/>
      <c r="M41" s="132"/>
      <c r="N41" s="126"/>
      <c r="O41" s="126"/>
      <c r="P41" s="126"/>
      <c r="Q41" s="132"/>
      <c r="R41" s="132"/>
      <c r="S41" s="132"/>
      <c r="T41" s="132"/>
      <c r="U41" s="132"/>
      <c r="V41" s="132"/>
      <c r="W41" s="132"/>
    </row>
    <row r="42" ht="32.9" customHeight="1" spans="1:23">
      <c r="A42" s="126"/>
      <c r="B42" s="126"/>
      <c r="C42" s="126" t="s">
        <v>268</v>
      </c>
      <c r="D42" s="126"/>
      <c r="E42" s="126"/>
      <c r="F42" s="126"/>
      <c r="G42" s="126"/>
      <c r="H42" s="126"/>
      <c r="I42" s="132">
        <v>11000</v>
      </c>
      <c r="J42" s="132">
        <v>11000</v>
      </c>
      <c r="K42" s="132">
        <v>11000</v>
      </c>
      <c r="L42" s="132"/>
      <c r="M42" s="132"/>
      <c r="N42" s="126"/>
      <c r="O42" s="126"/>
      <c r="P42" s="126"/>
      <c r="Q42" s="132"/>
      <c r="R42" s="132"/>
      <c r="S42" s="132"/>
      <c r="T42" s="132"/>
      <c r="U42" s="132"/>
      <c r="V42" s="132"/>
      <c r="W42" s="132"/>
    </row>
    <row r="43" ht="32.9" customHeight="1" spans="1:23">
      <c r="A43" s="126" t="s">
        <v>266</v>
      </c>
      <c r="B43" s="126" t="s">
        <v>269</v>
      </c>
      <c r="C43" s="126" t="s">
        <v>268</v>
      </c>
      <c r="D43" s="126" t="s">
        <v>54</v>
      </c>
      <c r="E43" s="126" t="s">
        <v>91</v>
      </c>
      <c r="F43" s="126" t="s">
        <v>92</v>
      </c>
      <c r="G43" s="126" t="s">
        <v>192</v>
      </c>
      <c r="H43" s="126" t="s">
        <v>193</v>
      </c>
      <c r="I43" s="132">
        <v>11000</v>
      </c>
      <c r="J43" s="132">
        <v>11000</v>
      </c>
      <c r="K43" s="132">
        <v>11000</v>
      </c>
      <c r="L43" s="132"/>
      <c r="M43" s="132"/>
      <c r="N43" s="126"/>
      <c r="O43" s="126"/>
      <c r="P43" s="126"/>
      <c r="Q43" s="132"/>
      <c r="R43" s="132"/>
      <c r="S43" s="132"/>
      <c r="T43" s="132"/>
      <c r="U43" s="132"/>
      <c r="V43" s="132"/>
      <c r="W43" s="132"/>
    </row>
    <row r="44" ht="32.9" customHeight="1" spans="1:23">
      <c r="A44" s="126"/>
      <c r="B44" s="126"/>
      <c r="C44" s="126" t="s">
        <v>270</v>
      </c>
      <c r="D44" s="126"/>
      <c r="E44" s="126"/>
      <c r="F44" s="126"/>
      <c r="G44" s="126"/>
      <c r="H44" s="126"/>
      <c r="I44" s="132">
        <v>3000</v>
      </c>
      <c r="J44" s="132">
        <v>3000</v>
      </c>
      <c r="K44" s="132">
        <v>3000</v>
      </c>
      <c r="L44" s="132"/>
      <c r="M44" s="132"/>
      <c r="N44" s="126"/>
      <c r="O44" s="126"/>
      <c r="P44" s="126"/>
      <c r="Q44" s="132"/>
      <c r="R44" s="132"/>
      <c r="S44" s="132"/>
      <c r="T44" s="132"/>
      <c r="U44" s="132"/>
      <c r="V44" s="132"/>
      <c r="W44" s="132"/>
    </row>
    <row r="45" ht="32.9" customHeight="1" spans="1:23">
      <c r="A45" s="126" t="s">
        <v>266</v>
      </c>
      <c r="B45" s="126" t="s">
        <v>271</v>
      </c>
      <c r="C45" s="126" t="s">
        <v>270</v>
      </c>
      <c r="D45" s="126" t="s">
        <v>54</v>
      </c>
      <c r="E45" s="126" t="s">
        <v>91</v>
      </c>
      <c r="F45" s="126" t="s">
        <v>92</v>
      </c>
      <c r="G45" s="126" t="s">
        <v>192</v>
      </c>
      <c r="H45" s="126" t="s">
        <v>193</v>
      </c>
      <c r="I45" s="132">
        <v>3000</v>
      </c>
      <c r="J45" s="132">
        <v>3000</v>
      </c>
      <c r="K45" s="132">
        <v>3000</v>
      </c>
      <c r="L45" s="132"/>
      <c r="M45" s="132"/>
      <c r="N45" s="126"/>
      <c r="O45" s="126"/>
      <c r="P45" s="126"/>
      <c r="Q45" s="132"/>
      <c r="R45" s="132"/>
      <c r="S45" s="132"/>
      <c r="T45" s="132"/>
      <c r="U45" s="132"/>
      <c r="V45" s="132"/>
      <c r="W45" s="132"/>
    </row>
    <row r="46" ht="32.9" customHeight="1" spans="1:23">
      <c r="A46" s="126"/>
      <c r="B46" s="126"/>
      <c r="C46" s="126" t="s">
        <v>272</v>
      </c>
      <c r="D46" s="126"/>
      <c r="E46" s="126"/>
      <c r="F46" s="126"/>
      <c r="G46" s="126"/>
      <c r="H46" s="126"/>
      <c r="I46" s="132">
        <v>100000</v>
      </c>
      <c r="J46" s="132">
        <v>100000</v>
      </c>
      <c r="K46" s="132">
        <v>100000</v>
      </c>
      <c r="L46" s="132"/>
      <c r="M46" s="132"/>
      <c r="N46" s="126"/>
      <c r="O46" s="126"/>
      <c r="P46" s="126"/>
      <c r="Q46" s="132"/>
      <c r="R46" s="132"/>
      <c r="S46" s="132"/>
      <c r="T46" s="132"/>
      <c r="U46" s="132"/>
      <c r="V46" s="132"/>
      <c r="W46" s="132"/>
    </row>
    <row r="47" ht="32.9" customHeight="1" spans="1:23">
      <c r="A47" s="126" t="s">
        <v>266</v>
      </c>
      <c r="B47" s="126" t="s">
        <v>273</v>
      </c>
      <c r="C47" s="126" t="s">
        <v>272</v>
      </c>
      <c r="D47" s="126" t="s">
        <v>54</v>
      </c>
      <c r="E47" s="126" t="s">
        <v>97</v>
      </c>
      <c r="F47" s="126" t="s">
        <v>98</v>
      </c>
      <c r="G47" s="126" t="s">
        <v>196</v>
      </c>
      <c r="H47" s="126" t="s">
        <v>197</v>
      </c>
      <c r="I47" s="132">
        <v>100000</v>
      </c>
      <c r="J47" s="132">
        <v>100000</v>
      </c>
      <c r="K47" s="132">
        <v>100000</v>
      </c>
      <c r="L47" s="132"/>
      <c r="M47" s="132"/>
      <c r="N47" s="126"/>
      <c r="O47" s="126"/>
      <c r="P47" s="126"/>
      <c r="Q47" s="132"/>
      <c r="R47" s="132"/>
      <c r="S47" s="132"/>
      <c r="T47" s="132"/>
      <c r="U47" s="132"/>
      <c r="V47" s="132"/>
      <c r="W47" s="132"/>
    </row>
    <row r="48" s="1" customFormat="1" ht="18.75" customHeight="1" spans="1:23">
      <c r="A48" s="127" t="s">
        <v>136</v>
      </c>
      <c r="B48" s="128"/>
      <c r="C48" s="128"/>
      <c r="D48" s="128"/>
      <c r="E48" s="128"/>
      <c r="F48" s="128"/>
      <c r="G48" s="128"/>
      <c r="H48" s="129"/>
      <c r="I48" s="132">
        <v>61026583.51</v>
      </c>
      <c r="J48" s="132">
        <v>137108.81</v>
      </c>
      <c r="K48" s="132">
        <v>137108.81</v>
      </c>
      <c r="L48" s="132"/>
      <c r="M48" s="132"/>
      <c r="N48" s="132"/>
      <c r="O48" s="132"/>
      <c r="P48" s="132"/>
      <c r="Q48" s="132"/>
      <c r="R48" s="132">
        <v>60889474.7</v>
      </c>
      <c r="S48" s="132">
        <v>60089474.7</v>
      </c>
      <c r="T48" s="132"/>
      <c r="U48" s="132"/>
      <c r="V48" s="132"/>
      <c r="W48" s="132">
        <v>800000</v>
      </c>
    </row>
  </sheetData>
  <mergeCells count="28">
    <mergeCell ref="A2:W2"/>
    <mergeCell ref="A3:I3"/>
    <mergeCell ref="J4:M4"/>
    <mergeCell ref="N4:P4"/>
    <mergeCell ref="R4:W4"/>
    <mergeCell ref="J5:K5"/>
    <mergeCell ref="A48:H48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5"/>
  <sheetViews>
    <sheetView showZeros="0" topLeftCell="A12" workbookViewId="0">
      <selection activeCell="D13" sqref="D13"/>
    </sheetView>
  </sheetViews>
  <sheetFormatPr defaultColWidth="9.14166666666667" defaultRowHeight="12" customHeight="1"/>
  <cols>
    <col min="1" max="1" width="24.8833333333333" customWidth="1"/>
    <col min="2" max="2" width="44.625" customWidth="1"/>
    <col min="3" max="3" width="8.125" customWidth="1"/>
    <col min="4" max="4" width="11.125" customWidth="1"/>
    <col min="5" max="5" width="23.125" customWidth="1"/>
    <col min="6" max="6" width="8.875" customWidth="1"/>
    <col min="7" max="7" width="6.625" customWidth="1"/>
    <col min="8" max="9" width="8.875" customWidth="1"/>
    <col min="10" max="10" width="26.125" customWidth="1"/>
  </cols>
  <sheetData>
    <row r="1" customHeight="1" spans="10:10">
      <c r="J1" s="65" t="s">
        <v>274</v>
      </c>
    </row>
    <row r="2" ht="28.5" customHeight="1" spans="1:10">
      <c r="A2" s="56" t="s">
        <v>275</v>
      </c>
      <c r="B2" s="30"/>
      <c r="C2" s="30"/>
      <c r="D2" s="30"/>
      <c r="E2" s="30"/>
      <c r="F2" s="57"/>
      <c r="G2" s="30"/>
      <c r="H2" s="57"/>
      <c r="I2" s="57"/>
      <c r="J2" s="30"/>
    </row>
    <row r="3" ht="15" customHeight="1" spans="1:1">
      <c r="A3" s="210" t="s">
        <v>2</v>
      </c>
    </row>
    <row r="4" ht="14.25" customHeight="1" spans="1:10">
      <c r="A4" s="58" t="s">
        <v>276</v>
      </c>
      <c r="B4" s="58" t="s">
        <v>277</v>
      </c>
      <c r="C4" s="58" t="s">
        <v>278</v>
      </c>
      <c r="D4" s="58" t="s">
        <v>279</v>
      </c>
      <c r="E4" s="58" t="s">
        <v>280</v>
      </c>
      <c r="F4" s="59" t="s">
        <v>281</v>
      </c>
      <c r="G4" s="58" t="s">
        <v>282</v>
      </c>
      <c r="H4" s="59" t="s">
        <v>283</v>
      </c>
      <c r="I4" s="59" t="s">
        <v>284</v>
      </c>
      <c r="J4" s="58" t="s">
        <v>285</v>
      </c>
    </row>
    <row r="5" ht="14.25" customHeight="1" spans="1:10">
      <c r="A5" s="58">
        <v>1</v>
      </c>
      <c r="B5" s="58">
        <v>2</v>
      </c>
      <c r="C5" s="58">
        <v>3</v>
      </c>
      <c r="D5" s="58">
        <v>4</v>
      </c>
      <c r="E5" s="58">
        <v>5</v>
      </c>
      <c r="F5" s="59">
        <v>6</v>
      </c>
      <c r="G5" s="58">
        <v>7</v>
      </c>
      <c r="H5" s="59">
        <v>8</v>
      </c>
      <c r="I5" s="59">
        <v>9</v>
      </c>
      <c r="J5" s="58">
        <v>10</v>
      </c>
    </row>
    <row r="6" spans="1:10">
      <c r="A6" s="123" t="s">
        <v>54</v>
      </c>
      <c r="B6" s="123"/>
      <c r="C6" s="123"/>
      <c r="D6" s="123"/>
      <c r="E6" s="123"/>
      <c r="F6" s="123"/>
      <c r="G6" s="123"/>
      <c r="H6" s="123"/>
      <c r="I6" s="123"/>
      <c r="J6" s="123"/>
    </row>
    <row r="7" ht="22.5" spans="1:10">
      <c r="A7" s="124" t="s">
        <v>265</v>
      </c>
      <c r="B7" s="124" t="s">
        <v>286</v>
      </c>
      <c r="C7" s="124" t="s">
        <v>287</v>
      </c>
      <c r="D7" s="124" t="s">
        <v>288</v>
      </c>
      <c r="E7" s="124" t="s">
        <v>289</v>
      </c>
      <c r="F7" s="124" t="s">
        <v>290</v>
      </c>
      <c r="G7" s="123" t="s">
        <v>291</v>
      </c>
      <c r="H7" s="123" t="s">
        <v>292</v>
      </c>
      <c r="I7" s="124" t="s">
        <v>293</v>
      </c>
      <c r="J7" s="124" t="s">
        <v>294</v>
      </c>
    </row>
    <row r="8" ht="22.5" spans="1:10">
      <c r="A8" s="124" t="s">
        <v>265</v>
      </c>
      <c r="B8" s="124" t="s">
        <v>286</v>
      </c>
      <c r="C8" s="124" t="s">
        <v>287</v>
      </c>
      <c r="D8" s="124" t="s">
        <v>288</v>
      </c>
      <c r="E8" s="124" t="s">
        <v>295</v>
      </c>
      <c r="F8" s="124" t="s">
        <v>290</v>
      </c>
      <c r="G8" s="123" t="s">
        <v>296</v>
      </c>
      <c r="H8" s="123" t="s">
        <v>292</v>
      </c>
      <c r="I8" s="124" t="s">
        <v>293</v>
      </c>
      <c r="J8" s="124" t="s">
        <v>294</v>
      </c>
    </row>
    <row r="9" ht="22.5" spans="1:10">
      <c r="A9" s="124" t="s">
        <v>265</v>
      </c>
      <c r="B9" s="124" t="s">
        <v>286</v>
      </c>
      <c r="C9" s="124" t="s">
        <v>287</v>
      </c>
      <c r="D9" s="124" t="s">
        <v>288</v>
      </c>
      <c r="E9" s="124" t="s">
        <v>297</v>
      </c>
      <c r="F9" s="124" t="s">
        <v>298</v>
      </c>
      <c r="G9" s="123" t="s">
        <v>299</v>
      </c>
      <c r="H9" s="123" t="s">
        <v>292</v>
      </c>
      <c r="I9" s="124" t="s">
        <v>293</v>
      </c>
      <c r="J9" s="124" t="s">
        <v>294</v>
      </c>
    </row>
    <row r="10" ht="22.5" spans="1:10">
      <c r="A10" s="124" t="s">
        <v>265</v>
      </c>
      <c r="B10" s="124" t="s">
        <v>286</v>
      </c>
      <c r="C10" s="124" t="s">
        <v>287</v>
      </c>
      <c r="D10" s="124" t="s">
        <v>288</v>
      </c>
      <c r="E10" s="124" t="s">
        <v>300</v>
      </c>
      <c r="F10" s="124" t="s">
        <v>298</v>
      </c>
      <c r="G10" s="123" t="s">
        <v>299</v>
      </c>
      <c r="H10" s="123" t="s">
        <v>292</v>
      </c>
      <c r="I10" s="124" t="s">
        <v>293</v>
      </c>
      <c r="J10" s="124" t="s">
        <v>294</v>
      </c>
    </row>
    <row r="11" ht="22.5" spans="1:10">
      <c r="A11" s="124" t="s">
        <v>265</v>
      </c>
      <c r="B11" s="124" t="s">
        <v>286</v>
      </c>
      <c r="C11" s="124" t="s">
        <v>287</v>
      </c>
      <c r="D11" s="124" t="s">
        <v>288</v>
      </c>
      <c r="E11" s="124" t="s">
        <v>301</v>
      </c>
      <c r="F11" s="124" t="s">
        <v>290</v>
      </c>
      <c r="G11" s="123" t="s">
        <v>291</v>
      </c>
      <c r="H11" s="123" t="s">
        <v>292</v>
      </c>
      <c r="I11" s="124" t="s">
        <v>293</v>
      </c>
      <c r="J11" s="124" t="s">
        <v>294</v>
      </c>
    </row>
    <row r="12" ht="22.5" spans="1:10">
      <c r="A12" s="124" t="s">
        <v>265</v>
      </c>
      <c r="B12" s="124" t="s">
        <v>286</v>
      </c>
      <c r="C12" s="124" t="s">
        <v>287</v>
      </c>
      <c r="D12" s="124" t="s">
        <v>288</v>
      </c>
      <c r="E12" s="124" t="s">
        <v>302</v>
      </c>
      <c r="F12" s="124" t="s">
        <v>290</v>
      </c>
      <c r="G12" s="123" t="s">
        <v>291</v>
      </c>
      <c r="H12" s="123" t="s">
        <v>292</v>
      </c>
      <c r="I12" s="124" t="s">
        <v>293</v>
      </c>
      <c r="J12" s="124" t="s">
        <v>294</v>
      </c>
    </row>
    <row r="13" ht="22.5" spans="1:10">
      <c r="A13" s="124" t="s">
        <v>265</v>
      </c>
      <c r="B13" s="124" t="s">
        <v>286</v>
      </c>
      <c r="C13" s="124" t="s">
        <v>287</v>
      </c>
      <c r="D13" s="124" t="s">
        <v>288</v>
      </c>
      <c r="E13" s="124" t="s">
        <v>303</v>
      </c>
      <c r="F13" s="124" t="s">
        <v>290</v>
      </c>
      <c r="G13" s="123" t="s">
        <v>304</v>
      </c>
      <c r="H13" s="123" t="s">
        <v>292</v>
      </c>
      <c r="I13" s="124" t="s">
        <v>293</v>
      </c>
      <c r="J13" s="124" t="s">
        <v>294</v>
      </c>
    </row>
    <row r="14" ht="22.5" spans="1:10">
      <c r="A14" s="124" t="s">
        <v>265</v>
      </c>
      <c r="B14" s="124" t="s">
        <v>286</v>
      </c>
      <c r="C14" s="124" t="s">
        <v>287</v>
      </c>
      <c r="D14" s="124" t="s">
        <v>288</v>
      </c>
      <c r="E14" s="124" t="s">
        <v>305</v>
      </c>
      <c r="F14" s="124" t="s">
        <v>290</v>
      </c>
      <c r="G14" s="123" t="s">
        <v>306</v>
      </c>
      <c r="H14" s="123" t="s">
        <v>292</v>
      </c>
      <c r="I14" s="124" t="s">
        <v>293</v>
      </c>
      <c r="J14" s="124" t="s">
        <v>294</v>
      </c>
    </row>
    <row r="15" ht="22.5" spans="1:10">
      <c r="A15" s="124" t="s">
        <v>265</v>
      </c>
      <c r="B15" s="124" t="s">
        <v>286</v>
      </c>
      <c r="C15" s="124" t="s">
        <v>287</v>
      </c>
      <c r="D15" s="124" t="s">
        <v>288</v>
      </c>
      <c r="E15" s="124" t="s">
        <v>307</v>
      </c>
      <c r="F15" s="124" t="s">
        <v>290</v>
      </c>
      <c r="G15" s="123" t="s">
        <v>308</v>
      </c>
      <c r="H15" s="123" t="s">
        <v>292</v>
      </c>
      <c r="I15" s="124" t="s">
        <v>293</v>
      </c>
      <c r="J15" s="124" t="s">
        <v>294</v>
      </c>
    </row>
    <row r="16" ht="22.5" spans="1:10">
      <c r="A16" s="124" t="s">
        <v>265</v>
      </c>
      <c r="B16" s="124" t="s">
        <v>286</v>
      </c>
      <c r="C16" s="124" t="s">
        <v>287</v>
      </c>
      <c r="D16" s="124" t="s">
        <v>288</v>
      </c>
      <c r="E16" s="124" t="s">
        <v>309</v>
      </c>
      <c r="F16" s="124" t="s">
        <v>290</v>
      </c>
      <c r="G16" s="123" t="s">
        <v>310</v>
      </c>
      <c r="H16" s="123" t="s">
        <v>292</v>
      </c>
      <c r="I16" s="124" t="s">
        <v>293</v>
      </c>
      <c r="J16" s="124" t="s">
        <v>294</v>
      </c>
    </row>
    <row r="17" ht="22.5" spans="1:10">
      <c r="A17" s="124" t="s">
        <v>265</v>
      </c>
      <c r="B17" s="124" t="s">
        <v>286</v>
      </c>
      <c r="C17" s="124" t="s">
        <v>311</v>
      </c>
      <c r="D17" s="124" t="s">
        <v>312</v>
      </c>
      <c r="E17" s="124" t="s">
        <v>313</v>
      </c>
      <c r="F17" s="124" t="s">
        <v>290</v>
      </c>
      <c r="G17" s="123" t="s">
        <v>306</v>
      </c>
      <c r="H17" s="123" t="s">
        <v>292</v>
      </c>
      <c r="I17" s="124" t="s">
        <v>293</v>
      </c>
      <c r="J17" s="124" t="s">
        <v>294</v>
      </c>
    </row>
    <row r="18" ht="22.5" spans="1:10">
      <c r="A18" s="124" t="s">
        <v>265</v>
      </c>
      <c r="B18" s="124" t="s">
        <v>286</v>
      </c>
      <c r="C18" s="124" t="s">
        <v>314</v>
      </c>
      <c r="D18" s="124" t="s">
        <v>315</v>
      </c>
      <c r="E18" s="124" t="s">
        <v>316</v>
      </c>
      <c r="F18" s="124" t="s">
        <v>290</v>
      </c>
      <c r="G18" s="123" t="s">
        <v>296</v>
      </c>
      <c r="H18" s="123" t="s">
        <v>292</v>
      </c>
      <c r="I18" s="124" t="s">
        <v>293</v>
      </c>
      <c r="J18" s="124" t="s">
        <v>294</v>
      </c>
    </row>
    <row r="19" spans="1:10">
      <c r="A19" s="124" t="s">
        <v>217</v>
      </c>
      <c r="B19" s="124" t="s">
        <v>317</v>
      </c>
      <c r="C19" s="124" t="s">
        <v>287</v>
      </c>
      <c r="D19" s="124" t="s">
        <v>318</v>
      </c>
      <c r="E19" s="124" t="s">
        <v>319</v>
      </c>
      <c r="F19" s="124" t="s">
        <v>298</v>
      </c>
      <c r="G19" s="123" t="s">
        <v>320</v>
      </c>
      <c r="H19" s="123" t="s">
        <v>321</v>
      </c>
      <c r="I19" s="124" t="s">
        <v>293</v>
      </c>
      <c r="J19" s="124" t="s">
        <v>322</v>
      </c>
    </row>
    <row r="20" spans="1:10">
      <c r="A20" s="124" t="s">
        <v>217</v>
      </c>
      <c r="B20" s="124" t="s">
        <v>323</v>
      </c>
      <c r="C20" s="124" t="s">
        <v>311</v>
      </c>
      <c r="D20" s="124" t="s">
        <v>312</v>
      </c>
      <c r="E20" s="124" t="s">
        <v>324</v>
      </c>
      <c r="F20" s="124" t="s">
        <v>298</v>
      </c>
      <c r="G20" s="123" t="s">
        <v>325</v>
      </c>
      <c r="H20" s="123"/>
      <c r="I20" s="124" t="s">
        <v>326</v>
      </c>
      <c r="J20" s="124" t="s">
        <v>327</v>
      </c>
    </row>
    <row r="21" spans="1:10">
      <c r="A21" s="124" t="s">
        <v>217</v>
      </c>
      <c r="B21" s="124" t="s">
        <v>323</v>
      </c>
      <c r="C21" s="124" t="s">
        <v>314</v>
      </c>
      <c r="D21" s="124" t="s">
        <v>315</v>
      </c>
      <c r="E21" s="124" t="s">
        <v>328</v>
      </c>
      <c r="F21" s="124" t="s">
        <v>290</v>
      </c>
      <c r="G21" s="123" t="s">
        <v>296</v>
      </c>
      <c r="H21" s="123" t="s">
        <v>292</v>
      </c>
      <c r="I21" s="124" t="s">
        <v>293</v>
      </c>
      <c r="J21" s="124" t="s">
        <v>329</v>
      </c>
    </row>
    <row r="22" ht="22.5" spans="1:10">
      <c r="A22" s="124" t="s">
        <v>270</v>
      </c>
      <c r="B22" s="124" t="s">
        <v>330</v>
      </c>
      <c r="C22" s="124" t="s">
        <v>287</v>
      </c>
      <c r="D22" s="124" t="s">
        <v>318</v>
      </c>
      <c r="E22" s="124" t="s">
        <v>331</v>
      </c>
      <c r="F22" s="124" t="s">
        <v>290</v>
      </c>
      <c r="G22" s="123" t="s">
        <v>332</v>
      </c>
      <c r="H22" s="123" t="s">
        <v>333</v>
      </c>
      <c r="I22" s="124" t="s">
        <v>293</v>
      </c>
      <c r="J22" s="124" t="s">
        <v>334</v>
      </c>
    </row>
    <row r="23" ht="22.5" spans="1:10">
      <c r="A23" s="124" t="s">
        <v>270</v>
      </c>
      <c r="B23" s="124" t="s">
        <v>330</v>
      </c>
      <c r="C23" s="124" t="s">
        <v>287</v>
      </c>
      <c r="D23" s="124" t="s">
        <v>288</v>
      </c>
      <c r="E23" s="124" t="s">
        <v>335</v>
      </c>
      <c r="F23" s="124" t="s">
        <v>298</v>
      </c>
      <c r="G23" s="123" t="s">
        <v>336</v>
      </c>
      <c r="H23" s="123"/>
      <c r="I23" s="124" t="s">
        <v>326</v>
      </c>
      <c r="J23" s="124" t="s">
        <v>337</v>
      </c>
    </row>
    <row r="24" spans="1:10">
      <c r="A24" s="124" t="s">
        <v>270</v>
      </c>
      <c r="B24" s="124" t="s">
        <v>330</v>
      </c>
      <c r="C24" s="124" t="s">
        <v>311</v>
      </c>
      <c r="D24" s="124" t="s">
        <v>312</v>
      </c>
      <c r="E24" s="124" t="s">
        <v>338</v>
      </c>
      <c r="F24" s="124" t="s">
        <v>298</v>
      </c>
      <c r="G24" s="123" t="s">
        <v>336</v>
      </c>
      <c r="H24" s="123"/>
      <c r="I24" s="124" t="s">
        <v>326</v>
      </c>
      <c r="J24" s="124" t="s">
        <v>339</v>
      </c>
    </row>
    <row r="25" ht="33.75" spans="1:10">
      <c r="A25" s="124" t="s">
        <v>270</v>
      </c>
      <c r="B25" s="124" t="s">
        <v>330</v>
      </c>
      <c r="C25" s="124" t="s">
        <v>314</v>
      </c>
      <c r="D25" s="124" t="s">
        <v>315</v>
      </c>
      <c r="E25" s="124" t="s">
        <v>340</v>
      </c>
      <c r="F25" s="124" t="s">
        <v>290</v>
      </c>
      <c r="G25" s="123" t="s">
        <v>310</v>
      </c>
      <c r="H25" s="123" t="s">
        <v>292</v>
      </c>
      <c r="I25" s="124" t="s">
        <v>293</v>
      </c>
      <c r="J25" s="124" t="s">
        <v>341</v>
      </c>
    </row>
    <row r="26" spans="1:10">
      <c r="A26" s="124" t="s">
        <v>272</v>
      </c>
      <c r="B26" s="124" t="s">
        <v>342</v>
      </c>
      <c r="C26" s="124" t="s">
        <v>287</v>
      </c>
      <c r="D26" s="124" t="s">
        <v>288</v>
      </c>
      <c r="E26" s="124" t="s">
        <v>343</v>
      </c>
      <c r="F26" s="124" t="s">
        <v>290</v>
      </c>
      <c r="G26" s="123" t="s">
        <v>306</v>
      </c>
      <c r="H26" s="123" t="s">
        <v>292</v>
      </c>
      <c r="I26" s="124" t="s">
        <v>293</v>
      </c>
      <c r="J26" s="124" t="s">
        <v>344</v>
      </c>
    </row>
    <row r="27" ht="22.5" spans="1:10">
      <c r="A27" s="124" t="s">
        <v>272</v>
      </c>
      <c r="B27" s="124" t="s">
        <v>342</v>
      </c>
      <c r="C27" s="124" t="s">
        <v>311</v>
      </c>
      <c r="D27" s="124" t="s">
        <v>312</v>
      </c>
      <c r="E27" s="124" t="s">
        <v>345</v>
      </c>
      <c r="F27" s="124" t="s">
        <v>298</v>
      </c>
      <c r="G27" s="123" t="s">
        <v>346</v>
      </c>
      <c r="H27" s="123"/>
      <c r="I27" s="124" t="s">
        <v>326</v>
      </c>
      <c r="J27" s="124" t="s">
        <v>347</v>
      </c>
    </row>
    <row r="28" spans="1:10">
      <c r="A28" s="124" t="s">
        <v>272</v>
      </c>
      <c r="B28" s="124" t="s">
        <v>342</v>
      </c>
      <c r="C28" s="124" t="s">
        <v>314</v>
      </c>
      <c r="D28" s="124" t="s">
        <v>315</v>
      </c>
      <c r="E28" s="124" t="s">
        <v>348</v>
      </c>
      <c r="F28" s="124" t="s">
        <v>290</v>
      </c>
      <c r="G28" s="123" t="s">
        <v>310</v>
      </c>
      <c r="H28" s="123" t="s">
        <v>292</v>
      </c>
      <c r="I28" s="124" t="s">
        <v>293</v>
      </c>
      <c r="J28" s="124" t="s">
        <v>349</v>
      </c>
    </row>
    <row r="29" spans="1:10">
      <c r="A29" s="124" t="s">
        <v>261</v>
      </c>
      <c r="B29" s="124" t="s">
        <v>317</v>
      </c>
      <c r="C29" s="124" t="s">
        <v>287</v>
      </c>
      <c r="D29" s="124" t="s">
        <v>318</v>
      </c>
      <c r="E29" s="124" t="s">
        <v>350</v>
      </c>
      <c r="F29" s="124" t="s">
        <v>298</v>
      </c>
      <c r="G29" s="123" t="s">
        <v>320</v>
      </c>
      <c r="H29" s="123" t="s">
        <v>321</v>
      </c>
      <c r="I29" s="124" t="s">
        <v>293</v>
      </c>
      <c r="J29" s="124" t="s">
        <v>322</v>
      </c>
    </row>
    <row r="30" spans="1:10">
      <c r="A30" s="124" t="s">
        <v>261</v>
      </c>
      <c r="B30" s="124" t="s">
        <v>351</v>
      </c>
      <c r="C30" s="124" t="s">
        <v>311</v>
      </c>
      <c r="D30" s="124" t="s">
        <v>312</v>
      </c>
      <c r="E30" s="124" t="s">
        <v>352</v>
      </c>
      <c r="F30" s="124" t="s">
        <v>298</v>
      </c>
      <c r="G30" s="123" t="s">
        <v>325</v>
      </c>
      <c r="H30" s="123"/>
      <c r="I30" s="124" t="s">
        <v>326</v>
      </c>
      <c r="J30" s="124" t="s">
        <v>327</v>
      </c>
    </row>
    <row r="31" spans="1:10">
      <c r="A31" s="124" t="s">
        <v>261</v>
      </c>
      <c r="B31" s="124" t="s">
        <v>351</v>
      </c>
      <c r="C31" s="124" t="s">
        <v>314</v>
      </c>
      <c r="D31" s="124" t="s">
        <v>315</v>
      </c>
      <c r="E31" s="124" t="s">
        <v>328</v>
      </c>
      <c r="F31" s="124" t="s">
        <v>290</v>
      </c>
      <c r="G31" s="123" t="s">
        <v>296</v>
      </c>
      <c r="H31" s="123" t="s">
        <v>292</v>
      </c>
      <c r="I31" s="124" t="s">
        <v>293</v>
      </c>
      <c r="J31" s="124" t="s">
        <v>353</v>
      </c>
    </row>
    <row r="32" spans="1:10">
      <c r="A32" s="124" t="s">
        <v>268</v>
      </c>
      <c r="B32" s="124" t="s">
        <v>354</v>
      </c>
      <c r="C32" s="124" t="s">
        <v>287</v>
      </c>
      <c r="D32" s="124" t="s">
        <v>318</v>
      </c>
      <c r="E32" s="124" t="s">
        <v>355</v>
      </c>
      <c r="F32" s="124" t="s">
        <v>298</v>
      </c>
      <c r="G32" s="123" t="s">
        <v>356</v>
      </c>
      <c r="H32" s="123" t="s">
        <v>357</v>
      </c>
      <c r="I32" s="124" t="s">
        <v>293</v>
      </c>
      <c r="J32" s="124" t="s">
        <v>358</v>
      </c>
    </row>
    <row r="33" spans="1:10">
      <c r="A33" s="124" t="s">
        <v>268</v>
      </c>
      <c r="B33" s="124" t="s">
        <v>354</v>
      </c>
      <c r="C33" s="124" t="s">
        <v>287</v>
      </c>
      <c r="D33" s="124" t="s">
        <v>359</v>
      </c>
      <c r="E33" s="124" t="s">
        <v>360</v>
      </c>
      <c r="F33" s="124" t="s">
        <v>298</v>
      </c>
      <c r="G33" s="123" t="s">
        <v>361</v>
      </c>
      <c r="H33" s="123"/>
      <c r="I33" s="124" t="s">
        <v>326</v>
      </c>
      <c r="J33" s="124" t="s">
        <v>362</v>
      </c>
    </row>
    <row r="34" spans="1:10">
      <c r="A34" s="124" t="s">
        <v>268</v>
      </c>
      <c r="B34" s="124" t="s">
        <v>354</v>
      </c>
      <c r="C34" s="124" t="s">
        <v>311</v>
      </c>
      <c r="D34" s="124" t="s">
        <v>312</v>
      </c>
      <c r="E34" s="124" t="s">
        <v>363</v>
      </c>
      <c r="F34" s="124" t="s">
        <v>298</v>
      </c>
      <c r="G34" s="123" t="s">
        <v>364</v>
      </c>
      <c r="H34" s="123"/>
      <c r="I34" s="124" t="s">
        <v>326</v>
      </c>
      <c r="J34" s="124" t="s">
        <v>365</v>
      </c>
    </row>
    <row r="35" spans="1:10">
      <c r="A35" s="124" t="s">
        <v>268</v>
      </c>
      <c r="B35" s="124" t="s">
        <v>354</v>
      </c>
      <c r="C35" s="124" t="s">
        <v>314</v>
      </c>
      <c r="D35" s="124" t="s">
        <v>315</v>
      </c>
      <c r="E35" s="124" t="s">
        <v>366</v>
      </c>
      <c r="F35" s="124" t="s">
        <v>298</v>
      </c>
      <c r="G35" s="123" t="s">
        <v>299</v>
      </c>
      <c r="H35" s="123" t="s">
        <v>292</v>
      </c>
      <c r="I35" s="124" t="s">
        <v>293</v>
      </c>
      <c r="J35" s="124" t="s">
        <v>367</v>
      </c>
    </row>
  </sheetData>
  <mergeCells count="14">
    <mergeCell ref="A2:J2"/>
    <mergeCell ref="A3:H3"/>
    <mergeCell ref="A7:A18"/>
    <mergeCell ref="A19:A21"/>
    <mergeCell ref="A22:A25"/>
    <mergeCell ref="A26:A28"/>
    <mergeCell ref="A29:A31"/>
    <mergeCell ref="A32:A35"/>
    <mergeCell ref="B7:B18"/>
    <mergeCell ref="B19:B21"/>
    <mergeCell ref="B22:B25"/>
    <mergeCell ref="B26:B28"/>
    <mergeCell ref="B29:B31"/>
    <mergeCell ref="B32:B3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杨锦百慧</cp:lastModifiedBy>
  <dcterms:created xsi:type="dcterms:W3CDTF">2026-01-13T06:51:00Z</dcterms:created>
  <dcterms:modified xsi:type="dcterms:W3CDTF">2026-02-06T07:24:56Z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B7F5FA889CA84BE0BB460B8591C5FDF5_13</vt:lpwstr>
  </property>
  <property fmtid="{D5CDD505-2E9C-101B-9397-08002B2CF9AE}" pid="3" name="KSOProductBuildVer">
    <vt:lpwstr>2052-12.8.2.19830</vt:lpwstr>
  </property>
</Properties>
</file>