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油松岭" sheetId="1" r:id="rId1"/>
  </sheets>
  <definedNames>
    <definedName name="_xlnm._FilterDatabase" localSheetId="0" hidden="1">油松岭!$A$4:$V$404</definedName>
    <definedName name="_xlnm.Print_Titles" localSheetId="0">油松岭!$2:$4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<sst xmlns="http://schemas.openxmlformats.org/spreadsheetml/2006/main" count="2248" uniqueCount="896">
  <si>
    <t>油松岭乡精准脱贫攻坚三年实施方案（2018—2020年）乡级路线图——2020年第一次动态调整项目清单</t>
  </si>
  <si>
    <t>序号</t>
  </si>
  <si>
    <t>项目类别及名称</t>
  </si>
  <si>
    <t>实施地点</t>
  </si>
  <si>
    <t>建设性质</t>
  </si>
  <si>
    <t>建设规模及内容</t>
  </si>
  <si>
    <t>时间进度</t>
  </si>
  <si>
    <t>资金投入规模（万元）</t>
  </si>
  <si>
    <t>筹资方式</t>
  </si>
  <si>
    <t>贫困人口直接受益</t>
  </si>
  <si>
    <t>绩效目标</t>
  </si>
  <si>
    <t>带贫减贫机制</t>
  </si>
  <si>
    <t>责任单位</t>
  </si>
  <si>
    <t>乡镇</t>
  </si>
  <si>
    <t>村委会</t>
  </si>
  <si>
    <t>村民小组</t>
  </si>
  <si>
    <t>单位</t>
  </si>
  <si>
    <t>规模</t>
  </si>
  <si>
    <t>主要建设内容</t>
  </si>
  <si>
    <t>补助标准</t>
  </si>
  <si>
    <t>开工时间</t>
  </si>
  <si>
    <t>完工时间</t>
  </si>
  <si>
    <r>
      <rPr>
        <b/>
        <sz val="11"/>
        <color theme="1"/>
        <rFont val="宋体"/>
        <charset val="134"/>
      </rPr>
      <t>小</t>
    </r>
    <r>
      <rPr>
        <b/>
        <sz val="11"/>
        <color theme="1"/>
        <rFont val="Times New Roman"/>
        <charset val="0"/>
      </rPr>
      <t xml:space="preserve">  </t>
    </r>
    <r>
      <rPr>
        <b/>
        <sz val="11"/>
        <color theme="1"/>
        <rFont val="宋体"/>
        <charset val="134"/>
      </rPr>
      <t>计</t>
    </r>
  </si>
  <si>
    <t>分年度投入</t>
  </si>
  <si>
    <t>户数</t>
  </si>
  <si>
    <t>人数</t>
  </si>
  <si>
    <r>
      <rPr>
        <b/>
        <sz val="11"/>
        <color theme="1"/>
        <rFont val="Times New Roman"/>
        <charset val="0"/>
      </rPr>
      <t>2018</t>
    </r>
    <r>
      <rPr>
        <b/>
        <sz val="11"/>
        <color theme="1"/>
        <rFont val="宋体"/>
        <charset val="134"/>
      </rPr>
      <t>年</t>
    </r>
  </si>
  <si>
    <r>
      <rPr>
        <b/>
        <sz val="11"/>
        <color theme="1"/>
        <rFont val="Times New Roman"/>
        <charset val="0"/>
      </rPr>
      <t>2019</t>
    </r>
    <r>
      <rPr>
        <b/>
        <sz val="11"/>
        <color theme="1"/>
        <rFont val="宋体"/>
        <charset val="134"/>
      </rPr>
      <t>年</t>
    </r>
  </si>
  <si>
    <r>
      <rPr>
        <b/>
        <sz val="11"/>
        <color theme="1"/>
        <rFont val="Times New Roman"/>
        <charset val="0"/>
      </rPr>
      <t>2020</t>
    </r>
    <r>
      <rPr>
        <b/>
        <sz val="11"/>
        <color theme="1"/>
        <rFont val="宋体"/>
        <charset val="134"/>
      </rPr>
      <t>年</t>
    </r>
  </si>
  <si>
    <r>
      <rPr>
        <sz val="9"/>
        <color theme="1"/>
        <rFont val="宋体"/>
        <charset val="134"/>
      </rPr>
      <t>合</t>
    </r>
    <r>
      <rPr>
        <sz val="9"/>
        <color theme="1"/>
        <rFont val="Times New Roman"/>
        <charset val="0"/>
      </rPr>
      <t xml:space="preserve">  </t>
    </r>
    <r>
      <rPr>
        <sz val="9"/>
        <color theme="1"/>
        <rFont val="宋体"/>
        <charset val="134"/>
      </rPr>
      <t>计</t>
    </r>
  </si>
  <si>
    <t>—</t>
  </si>
  <si>
    <r>
      <rPr>
        <sz val="9"/>
        <color theme="1"/>
        <rFont val="宋体"/>
        <charset val="134"/>
      </rPr>
      <t>一、易地扶贫搬迁工程</t>
    </r>
  </si>
  <si>
    <r>
      <rPr>
        <sz val="9"/>
        <color theme="1"/>
        <rFont val="宋体"/>
        <charset val="134"/>
      </rPr>
      <t>（一）易地扶贫搬迁建设</t>
    </r>
  </si>
  <si>
    <r>
      <rPr>
        <sz val="9"/>
        <color theme="1"/>
        <rFont val="宋体"/>
        <charset val="134"/>
      </rPr>
      <t>人</t>
    </r>
  </si>
  <si>
    <t>……</t>
  </si>
  <si>
    <r>
      <rPr>
        <sz val="9"/>
        <color theme="1"/>
        <rFont val="宋体"/>
        <charset val="134"/>
      </rPr>
      <t>（二）安置住房建设</t>
    </r>
  </si>
  <si>
    <r>
      <rPr>
        <sz val="9"/>
        <color theme="1"/>
        <rFont val="宋体"/>
        <charset val="134"/>
      </rPr>
      <t>户</t>
    </r>
  </si>
  <si>
    <r>
      <rPr>
        <sz val="9"/>
        <color theme="1"/>
        <rFont val="宋体"/>
        <charset val="134"/>
      </rPr>
      <t>（三）配套设施建设</t>
    </r>
  </si>
  <si>
    <r>
      <rPr>
        <sz val="9"/>
        <color theme="1"/>
        <rFont val="宋体"/>
        <charset val="134"/>
      </rPr>
      <t>项</t>
    </r>
  </si>
  <si>
    <r>
      <rPr>
        <sz val="9"/>
        <color theme="1"/>
        <rFont val="宋体"/>
        <charset val="134"/>
      </rPr>
      <t>二、产业就业扶贫工程</t>
    </r>
  </si>
  <si>
    <r>
      <rPr>
        <sz val="9"/>
        <color theme="1"/>
        <rFont val="宋体"/>
        <charset val="134"/>
      </rPr>
      <t>（一）发展特色种植业</t>
    </r>
  </si>
  <si>
    <r>
      <rPr>
        <sz val="9"/>
        <color theme="1"/>
        <rFont val="Times New Roman"/>
        <charset val="0"/>
      </rPr>
      <t>1.</t>
    </r>
    <r>
      <rPr>
        <sz val="9"/>
        <color theme="1"/>
        <rFont val="宋体"/>
        <charset val="134"/>
      </rPr>
      <t>经济作物种植</t>
    </r>
  </si>
  <si>
    <r>
      <rPr>
        <sz val="9"/>
        <color theme="1"/>
        <rFont val="宋体"/>
        <charset val="134"/>
      </rPr>
      <t>亩</t>
    </r>
  </si>
  <si>
    <r>
      <rPr>
        <sz val="9"/>
        <color theme="1"/>
        <rFont val="宋体"/>
        <charset val="134"/>
      </rPr>
      <t>油松岭乡郭家寨村草果种植项目</t>
    </r>
  </si>
  <si>
    <r>
      <rPr>
        <sz val="9"/>
        <color theme="1"/>
        <rFont val="宋体"/>
        <charset val="134"/>
      </rPr>
      <t>油松岭乡</t>
    </r>
  </si>
  <si>
    <r>
      <rPr>
        <sz val="9"/>
        <color theme="1"/>
        <rFont val="宋体"/>
        <charset val="134"/>
      </rPr>
      <t>郭家寨村</t>
    </r>
  </si>
  <si>
    <r>
      <rPr>
        <sz val="9"/>
        <color theme="1"/>
        <rFont val="宋体"/>
        <charset val="134"/>
      </rPr>
      <t>新建</t>
    </r>
  </si>
  <si>
    <r>
      <rPr>
        <sz val="9"/>
        <color theme="1"/>
        <rFont val="宋体"/>
        <charset val="134"/>
      </rPr>
      <t>郭家寨村种植草果</t>
    </r>
    <r>
      <rPr>
        <sz val="9"/>
        <color theme="1"/>
        <rFont val="Times New Roman"/>
        <charset val="134"/>
      </rPr>
      <t>137</t>
    </r>
    <r>
      <rPr>
        <sz val="9"/>
        <color theme="1"/>
        <rFont val="宋体"/>
        <charset val="134"/>
      </rPr>
      <t>亩</t>
    </r>
    <r>
      <rPr>
        <sz val="9"/>
        <color theme="1"/>
        <rFont val="Times New Roman"/>
        <charset val="134"/>
      </rPr>
      <t>,</t>
    </r>
    <r>
      <rPr>
        <sz val="9"/>
        <color theme="1"/>
        <rFont val="宋体"/>
        <charset val="134"/>
      </rPr>
      <t>实行</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种植大户</t>
    </r>
    <r>
      <rPr>
        <sz val="9"/>
        <color theme="1"/>
        <rFont val="Times New Roman"/>
        <charset val="134"/>
      </rPr>
      <t>+</t>
    </r>
    <r>
      <rPr>
        <sz val="9"/>
        <color theme="1"/>
        <rFont val="宋体"/>
        <charset val="134"/>
      </rPr>
      <t>贫困户</t>
    </r>
    <r>
      <rPr>
        <sz val="9"/>
        <color theme="1"/>
        <rFont val="Times New Roman"/>
        <charset val="134"/>
      </rPr>
      <t>”</t>
    </r>
    <r>
      <rPr>
        <sz val="9"/>
        <color theme="1"/>
        <rFont val="宋体"/>
        <charset val="134"/>
      </rPr>
      <t>的模式，带动建档立卡户发展草果种植业。</t>
    </r>
  </si>
  <si>
    <r>
      <rPr>
        <sz val="9"/>
        <color theme="1"/>
        <rFont val="Times New Roman"/>
        <charset val="134"/>
      </rPr>
      <t>150</t>
    </r>
    <r>
      <rPr>
        <sz val="9"/>
        <color theme="1"/>
        <rFont val="宋体"/>
        <charset val="134"/>
      </rPr>
      <t>元</t>
    </r>
    <r>
      <rPr>
        <sz val="9"/>
        <color theme="1"/>
        <rFont val="Times New Roman"/>
        <charset val="134"/>
      </rPr>
      <t>/</t>
    </r>
    <r>
      <rPr>
        <sz val="9"/>
        <color theme="1"/>
        <rFont val="宋体"/>
        <charset val="134"/>
      </rPr>
      <t>亩</t>
    </r>
  </si>
  <si>
    <r>
      <rPr>
        <sz val="9"/>
        <color theme="1"/>
        <rFont val="宋体"/>
        <charset val="134"/>
      </rPr>
      <t>统筹整合财政涉农资金</t>
    </r>
  </si>
  <si>
    <r>
      <rPr>
        <sz val="9"/>
        <color theme="1"/>
        <rFont val="宋体"/>
        <charset val="134"/>
      </rPr>
      <t>提升草果产量及品质，带动户贫困户增收。受益群众</t>
    </r>
    <r>
      <rPr>
        <sz val="9"/>
        <color theme="1"/>
        <rFont val="Times New Roman"/>
        <charset val="134"/>
      </rPr>
      <t>12</t>
    </r>
    <r>
      <rPr>
        <sz val="9"/>
        <color theme="1"/>
        <rFont val="宋体"/>
        <charset val="134"/>
      </rPr>
      <t>户</t>
    </r>
    <r>
      <rPr>
        <sz val="9"/>
        <color theme="1"/>
        <rFont val="Times New Roman"/>
        <charset val="134"/>
      </rPr>
      <t>58</t>
    </r>
    <r>
      <rPr>
        <sz val="9"/>
        <color theme="1"/>
        <rFont val="宋体"/>
        <charset val="134"/>
      </rPr>
      <t>人均为建档立卡户</t>
    </r>
  </si>
  <si>
    <r>
      <rPr>
        <sz val="9"/>
        <color theme="1"/>
        <rFont val="宋体"/>
        <charset val="134"/>
      </rPr>
      <t>带动贫困户增收</t>
    </r>
  </si>
  <si>
    <r>
      <rPr>
        <sz val="9"/>
        <color theme="1"/>
        <rFont val="Times New Roman"/>
        <charset val="0"/>
      </rPr>
      <t>2.</t>
    </r>
    <r>
      <rPr>
        <sz val="9"/>
        <color theme="1"/>
        <rFont val="宋体"/>
        <charset val="134"/>
      </rPr>
      <t>经济林果种植</t>
    </r>
  </si>
  <si>
    <r>
      <rPr>
        <sz val="9"/>
        <color theme="1"/>
        <rFont val="Times New Roman"/>
        <charset val="0"/>
      </rPr>
      <t>3.</t>
    </r>
    <r>
      <rPr>
        <sz val="9"/>
        <color theme="1"/>
        <rFont val="宋体"/>
        <charset val="134"/>
      </rPr>
      <t>中草药材种植</t>
    </r>
  </si>
  <si>
    <r>
      <rPr>
        <sz val="9"/>
        <color theme="1"/>
        <rFont val="Times New Roman"/>
        <charset val="0"/>
      </rPr>
      <t>4.</t>
    </r>
    <r>
      <rPr>
        <sz val="9"/>
        <color theme="1"/>
        <rFont val="宋体"/>
        <charset val="134"/>
      </rPr>
      <t>其他作物种植</t>
    </r>
  </si>
  <si>
    <r>
      <rPr>
        <sz val="9"/>
        <color theme="1"/>
        <rFont val="宋体"/>
        <charset val="134"/>
      </rPr>
      <t>油松岭乡高山蔬菜产业项目</t>
    </r>
  </si>
  <si>
    <r>
      <rPr>
        <sz val="9"/>
        <color theme="1"/>
        <rFont val="宋体"/>
        <charset val="134"/>
      </rPr>
      <t>郭家寨村、椿头塘村、油松岭村</t>
    </r>
  </si>
  <si>
    <r>
      <rPr>
        <sz val="9"/>
        <color theme="1"/>
        <rFont val="宋体"/>
        <charset val="134"/>
      </rPr>
      <t>盈江县油松岭乡发展高山蔬菜产业</t>
    </r>
    <r>
      <rPr>
        <sz val="9"/>
        <color theme="1"/>
        <rFont val="Times New Roman"/>
        <charset val="134"/>
      </rPr>
      <t>311</t>
    </r>
    <r>
      <rPr>
        <sz val="9"/>
        <color theme="1"/>
        <rFont val="宋体"/>
        <charset val="134"/>
      </rPr>
      <t>亩，油松岭村</t>
    </r>
    <r>
      <rPr>
        <sz val="9"/>
        <color theme="1"/>
        <rFont val="Times New Roman"/>
        <charset val="134"/>
      </rPr>
      <t>50</t>
    </r>
    <r>
      <rPr>
        <sz val="9"/>
        <color theme="1"/>
        <rFont val="宋体"/>
        <charset val="134"/>
      </rPr>
      <t>亩、郭家寨村</t>
    </r>
    <r>
      <rPr>
        <sz val="9"/>
        <color theme="1"/>
        <rFont val="Times New Roman"/>
        <charset val="134"/>
      </rPr>
      <t>122</t>
    </r>
    <r>
      <rPr>
        <sz val="9"/>
        <color theme="1"/>
        <rFont val="宋体"/>
        <charset val="134"/>
      </rPr>
      <t>亩、。实行</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种植大户</t>
    </r>
    <r>
      <rPr>
        <sz val="9"/>
        <color theme="1"/>
        <rFont val="Times New Roman"/>
        <charset val="134"/>
      </rPr>
      <t>+</t>
    </r>
    <r>
      <rPr>
        <sz val="9"/>
        <color theme="1"/>
        <rFont val="宋体"/>
        <charset val="134"/>
      </rPr>
      <t>贫困户</t>
    </r>
    <r>
      <rPr>
        <sz val="9"/>
        <color theme="1"/>
        <rFont val="Times New Roman"/>
        <charset val="134"/>
      </rPr>
      <t>”</t>
    </r>
    <r>
      <rPr>
        <sz val="9"/>
        <color theme="1"/>
        <rFont val="宋体"/>
        <charset val="134"/>
      </rPr>
      <t>的模式，带动建档立卡户发展高山蔬菜种植业。</t>
    </r>
  </si>
  <si>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亩</t>
    </r>
  </si>
  <si>
    <r>
      <rPr>
        <sz val="9"/>
        <color theme="1"/>
        <rFont val="宋体"/>
        <charset val="134"/>
      </rPr>
      <t>提升高山蔬菜产量及品质，辐射带动贫困户增收。受益群众</t>
    </r>
    <r>
      <rPr>
        <sz val="9"/>
        <color theme="1"/>
        <rFont val="Times New Roman"/>
        <charset val="134"/>
      </rPr>
      <t>87</t>
    </r>
    <r>
      <rPr>
        <sz val="9"/>
        <color theme="1"/>
        <rFont val="宋体"/>
        <charset val="134"/>
      </rPr>
      <t>户</t>
    </r>
    <r>
      <rPr>
        <sz val="9"/>
        <color theme="1"/>
        <rFont val="Times New Roman"/>
        <charset val="134"/>
      </rPr>
      <t>362</t>
    </r>
    <r>
      <rPr>
        <sz val="9"/>
        <color theme="1"/>
        <rFont val="宋体"/>
        <charset val="134"/>
      </rPr>
      <t>人均为建档立卡户</t>
    </r>
  </si>
  <si>
    <r>
      <rPr>
        <sz val="9"/>
        <color theme="1"/>
        <rFont val="宋体"/>
        <charset val="134"/>
      </rPr>
      <t>农业农村局</t>
    </r>
  </si>
  <si>
    <r>
      <rPr>
        <sz val="9"/>
        <color theme="1"/>
        <rFont val="宋体"/>
        <charset val="134"/>
      </rPr>
      <t>（二）发展特色养殖业</t>
    </r>
  </si>
  <si>
    <r>
      <rPr>
        <sz val="9"/>
        <color theme="1"/>
        <rFont val="Times New Roman"/>
        <charset val="0"/>
      </rPr>
      <t>1.</t>
    </r>
    <r>
      <rPr>
        <sz val="9"/>
        <color theme="1"/>
        <rFont val="宋体"/>
        <charset val="134"/>
      </rPr>
      <t>养猪</t>
    </r>
  </si>
  <si>
    <r>
      <rPr>
        <sz val="9"/>
        <color theme="1"/>
        <rFont val="宋体"/>
        <charset val="134"/>
      </rPr>
      <t>头</t>
    </r>
  </si>
  <si>
    <r>
      <rPr>
        <sz val="9"/>
        <color theme="1"/>
        <rFont val="宋体"/>
        <charset val="134"/>
      </rPr>
      <t>油松岭乡生态肥猪养殖项目</t>
    </r>
  </si>
  <si>
    <r>
      <rPr>
        <sz val="9"/>
        <color theme="1"/>
        <rFont val="宋体"/>
        <charset val="134"/>
      </rPr>
      <t>营庆村、郭家寨村、油松岭村</t>
    </r>
  </si>
  <si>
    <r>
      <rPr>
        <sz val="9"/>
        <color theme="1"/>
        <rFont val="宋体"/>
        <charset val="134"/>
      </rPr>
      <t>实施生态肥猪养殖</t>
    </r>
    <r>
      <rPr>
        <sz val="9"/>
        <color theme="1"/>
        <rFont val="Times New Roman"/>
        <charset val="134"/>
      </rPr>
      <t>641</t>
    </r>
    <r>
      <rPr>
        <sz val="9"/>
        <color theme="1"/>
        <rFont val="宋体"/>
        <charset val="134"/>
      </rPr>
      <t>头：郭家寨村</t>
    </r>
    <r>
      <rPr>
        <sz val="9"/>
        <color theme="1"/>
        <rFont val="Times New Roman"/>
        <charset val="134"/>
      </rPr>
      <t>381</t>
    </r>
    <r>
      <rPr>
        <sz val="9"/>
        <color theme="1"/>
        <rFont val="宋体"/>
        <charset val="134"/>
      </rPr>
      <t>头，营庆村</t>
    </r>
    <r>
      <rPr>
        <sz val="9"/>
        <color theme="1"/>
        <rFont val="Times New Roman"/>
        <charset val="134"/>
      </rPr>
      <t>100</t>
    </r>
    <r>
      <rPr>
        <sz val="9"/>
        <color theme="1"/>
        <rFont val="宋体"/>
        <charset val="134"/>
      </rPr>
      <t>头，油松岭村</t>
    </r>
    <r>
      <rPr>
        <sz val="9"/>
        <color theme="1"/>
        <rFont val="Times New Roman"/>
        <charset val="134"/>
      </rPr>
      <t>160</t>
    </r>
    <r>
      <rPr>
        <sz val="9"/>
        <color theme="1"/>
        <rFont val="宋体"/>
        <charset val="134"/>
      </rPr>
      <t>头。实行</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养殖大户</t>
    </r>
    <r>
      <rPr>
        <sz val="9"/>
        <color theme="1"/>
        <rFont val="Times New Roman"/>
        <charset val="134"/>
      </rPr>
      <t>+</t>
    </r>
    <r>
      <rPr>
        <sz val="9"/>
        <color theme="1"/>
        <rFont val="宋体"/>
        <charset val="134"/>
      </rPr>
      <t>贫困户</t>
    </r>
    <r>
      <rPr>
        <sz val="9"/>
        <color theme="1"/>
        <rFont val="Times New Roman"/>
        <charset val="134"/>
      </rPr>
      <t>”</t>
    </r>
    <r>
      <rPr>
        <sz val="9"/>
        <color theme="1"/>
        <rFont val="宋体"/>
        <charset val="134"/>
      </rPr>
      <t>的模式，带动建档立卡户发展生态肥猪养殖业。</t>
    </r>
  </si>
  <si>
    <r>
      <rPr>
        <sz val="9"/>
        <color theme="1"/>
        <rFont val="Times New Roman"/>
        <charset val="134"/>
      </rPr>
      <t>1000</t>
    </r>
    <r>
      <rPr>
        <sz val="9"/>
        <color theme="1"/>
        <rFont val="宋体"/>
        <charset val="134"/>
      </rPr>
      <t>元</t>
    </r>
    <r>
      <rPr>
        <sz val="9"/>
        <color theme="1"/>
        <rFont val="Times New Roman"/>
        <charset val="134"/>
      </rPr>
      <t>/</t>
    </r>
    <r>
      <rPr>
        <sz val="9"/>
        <color theme="1"/>
        <rFont val="宋体"/>
        <charset val="134"/>
      </rPr>
      <t>头</t>
    </r>
  </si>
  <si>
    <r>
      <rPr>
        <sz val="9"/>
        <color theme="1"/>
        <rFont val="宋体"/>
        <charset val="134"/>
      </rPr>
      <t>提高建档立卡户收入，带动贫困户发展产业项目的积极性。受益群众</t>
    </r>
    <r>
      <rPr>
        <sz val="9"/>
        <color theme="1"/>
        <rFont val="Times New Roman"/>
        <charset val="134"/>
      </rPr>
      <t>171</t>
    </r>
    <r>
      <rPr>
        <sz val="9"/>
        <color theme="1"/>
        <rFont val="宋体"/>
        <charset val="134"/>
      </rPr>
      <t>户</t>
    </r>
    <r>
      <rPr>
        <sz val="9"/>
        <color theme="1"/>
        <rFont val="Times New Roman"/>
        <charset val="134"/>
      </rPr>
      <t>645</t>
    </r>
    <r>
      <rPr>
        <sz val="9"/>
        <color theme="1"/>
        <rFont val="宋体"/>
        <charset val="134"/>
      </rPr>
      <t>人均为建档立卡户</t>
    </r>
  </si>
  <si>
    <r>
      <rPr>
        <sz val="9"/>
        <color theme="1"/>
        <rFont val="Times New Roman"/>
        <charset val="0"/>
      </rPr>
      <t>2.</t>
    </r>
    <r>
      <rPr>
        <sz val="9"/>
        <color theme="1"/>
        <rFont val="宋体"/>
        <charset val="134"/>
      </rPr>
      <t>养牛</t>
    </r>
  </si>
  <si>
    <r>
      <rPr>
        <sz val="9"/>
        <color theme="1"/>
        <rFont val="Times New Roman"/>
        <charset val="0"/>
      </rPr>
      <t>3.</t>
    </r>
    <r>
      <rPr>
        <sz val="9"/>
        <color theme="1"/>
        <rFont val="宋体"/>
        <charset val="134"/>
      </rPr>
      <t>养羊</t>
    </r>
  </si>
  <si>
    <r>
      <rPr>
        <sz val="9"/>
        <color theme="1"/>
        <rFont val="宋体"/>
        <charset val="134"/>
      </rPr>
      <t>只</t>
    </r>
  </si>
  <si>
    <r>
      <rPr>
        <sz val="9"/>
        <color theme="1"/>
        <rFont val="Times New Roman"/>
        <charset val="0"/>
      </rPr>
      <t>4.</t>
    </r>
    <r>
      <rPr>
        <sz val="9"/>
        <color theme="1"/>
        <rFont val="宋体"/>
        <charset val="134"/>
      </rPr>
      <t>养禽</t>
    </r>
  </si>
  <si>
    <r>
      <rPr>
        <sz val="9"/>
        <color theme="1"/>
        <rFont val="宋体"/>
        <charset val="134"/>
      </rPr>
      <t>只</t>
    </r>
    <r>
      <rPr>
        <sz val="9"/>
        <color theme="1"/>
        <rFont val="Times New Roman"/>
        <charset val="0"/>
      </rPr>
      <t>/</t>
    </r>
    <r>
      <rPr>
        <sz val="9"/>
        <color theme="1"/>
        <rFont val="宋体"/>
        <charset val="134"/>
      </rPr>
      <t>羽</t>
    </r>
  </si>
  <si>
    <r>
      <rPr>
        <sz val="9"/>
        <color theme="1"/>
        <rFont val="宋体"/>
        <charset val="134"/>
      </rPr>
      <t>油松岭乡生态土鸡养殖项目</t>
    </r>
  </si>
  <si>
    <r>
      <rPr>
        <sz val="9"/>
        <color theme="1"/>
        <rFont val="宋体"/>
        <charset val="134"/>
      </rPr>
      <t>椿头塘村、营庆村、郭家寨村、油松岭村</t>
    </r>
  </si>
  <si>
    <r>
      <rPr>
        <sz val="9"/>
        <color theme="1"/>
        <rFont val="宋体"/>
        <charset val="134"/>
      </rPr>
      <t>只</t>
    </r>
    <r>
      <rPr>
        <sz val="9"/>
        <color theme="1"/>
        <rFont val="Times New Roman"/>
        <charset val="134"/>
      </rPr>
      <t>/</t>
    </r>
    <r>
      <rPr>
        <sz val="9"/>
        <color theme="1"/>
        <rFont val="宋体"/>
        <charset val="134"/>
      </rPr>
      <t>羽</t>
    </r>
  </si>
  <si>
    <r>
      <rPr>
        <sz val="9"/>
        <color theme="1"/>
        <rFont val="宋体"/>
        <charset val="134"/>
      </rPr>
      <t>养殖生态土鸡</t>
    </r>
    <r>
      <rPr>
        <sz val="9"/>
        <color theme="1"/>
        <rFont val="Times New Roman"/>
        <charset val="134"/>
      </rPr>
      <t>35500</t>
    </r>
    <r>
      <rPr>
        <sz val="9"/>
        <color theme="1"/>
        <rFont val="宋体"/>
        <charset val="134"/>
      </rPr>
      <t>羽，营庆村</t>
    </r>
    <r>
      <rPr>
        <sz val="9"/>
        <color theme="1"/>
        <rFont val="Times New Roman"/>
        <charset val="134"/>
      </rPr>
      <t>30</t>
    </r>
    <r>
      <rPr>
        <sz val="9"/>
        <color theme="1"/>
        <rFont val="宋体"/>
        <charset val="134"/>
      </rPr>
      <t>户</t>
    </r>
    <r>
      <rPr>
        <sz val="9"/>
        <color theme="1"/>
        <rFont val="Times New Roman"/>
        <charset val="134"/>
      </rPr>
      <t>8700</t>
    </r>
    <r>
      <rPr>
        <sz val="9"/>
        <color theme="1"/>
        <rFont val="宋体"/>
        <charset val="134"/>
      </rPr>
      <t>羽，椿头塘村</t>
    </r>
    <r>
      <rPr>
        <sz val="9"/>
        <color theme="1"/>
        <rFont val="Times New Roman"/>
        <charset val="134"/>
      </rPr>
      <t>29</t>
    </r>
    <r>
      <rPr>
        <sz val="9"/>
        <color theme="1"/>
        <rFont val="宋体"/>
        <charset val="134"/>
      </rPr>
      <t>户</t>
    </r>
    <r>
      <rPr>
        <sz val="9"/>
        <color theme="1"/>
        <rFont val="Times New Roman"/>
        <charset val="134"/>
      </rPr>
      <t>3650</t>
    </r>
    <r>
      <rPr>
        <sz val="9"/>
        <color theme="1"/>
        <rFont val="宋体"/>
        <charset val="134"/>
      </rPr>
      <t>羽，郭家寨村</t>
    </r>
    <r>
      <rPr>
        <sz val="9"/>
        <color theme="1"/>
        <rFont val="Times New Roman"/>
        <charset val="134"/>
      </rPr>
      <t>29</t>
    </r>
    <r>
      <rPr>
        <sz val="9"/>
        <color theme="1"/>
        <rFont val="宋体"/>
        <charset val="134"/>
      </rPr>
      <t>户</t>
    </r>
    <r>
      <rPr>
        <sz val="9"/>
        <color theme="1"/>
        <rFont val="Times New Roman"/>
        <charset val="134"/>
      </rPr>
      <t>10150</t>
    </r>
    <r>
      <rPr>
        <sz val="9"/>
        <color theme="1"/>
        <rFont val="宋体"/>
        <charset val="134"/>
      </rPr>
      <t>羽，油松岭村</t>
    </r>
    <r>
      <rPr>
        <sz val="9"/>
        <color theme="1"/>
        <rFont val="Times New Roman"/>
        <charset val="134"/>
      </rPr>
      <t>65</t>
    </r>
    <r>
      <rPr>
        <sz val="9"/>
        <color theme="1"/>
        <rFont val="宋体"/>
        <charset val="134"/>
      </rPr>
      <t>户</t>
    </r>
    <r>
      <rPr>
        <sz val="9"/>
        <color theme="1"/>
        <rFont val="Times New Roman"/>
        <charset val="134"/>
      </rPr>
      <t>13000</t>
    </r>
    <r>
      <rPr>
        <sz val="9"/>
        <color theme="1"/>
        <rFont val="宋体"/>
        <charset val="134"/>
      </rPr>
      <t>羽。实行</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养殖大户</t>
    </r>
    <r>
      <rPr>
        <sz val="9"/>
        <color theme="1"/>
        <rFont val="Times New Roman"/>
        <charset val="134"/>
      </rPr>
      <t>+</t>
    </r>
    <r>
      <rPr>
        <sz val="9"/>
        <color theme="1"/>
        <rFont val="宋体"/>
        <charset val="134"/>
      </rPr>
      <t>贫困户</t>
    </r>
    <r>
      <rPr>
        <sz val="9"/>
        <color theme="1"/>
        <rFont val="Times New Roman"/>
        <charset val="134"/>
      </rPr>
      <t>”</t>
    </r>
    <r>
      <rPr>
        <sz val="9"/>
        <color theme="1"/>
        <rFont val="宋体"/>
        <charset val="134"/>
      </rPr>
      <t>的模式，带动收入边缘户发展生态土鸡养殖业，巩固脱贫成效。</t>
    </r>
  </si>
  <si>
    <r>
      <rPr>
        <sz val="9"/>
        <color theme="1"/>
        <rFont val="Times New Roman"/>
        <charset val="134"/>
      </rPr>
      <t>15</t>
    </r>
    <r>
      <rPr>
        <sz val="9"/>
        <color theme="1"/>
        <rFont val="宋体"/>
        <charset val="134"/>
      </rPr>
      <t>元</t>
    </r>
    <r>
      <rPr>
        <sz val="9"/>
        <color theme="1"/>
        <rFont val="Times New Roman"/>
        <charset val="134"/>
      </rPr>
      <t>/</t>
    </r>
    <r>
      <rPr>
        <sz val="9"/>
        <color theme="1"/>
        <rFont val="宋体"/>
        <charset val="134"/>
      </rPr>
      <t>羽</t>
    </r>
  </si>
  <si>
    <r>
      <rPr>
        <sz val="9"/>
        <color theme="1"/>
        <rFont val="宋体"/>
        <charset val="134"/>
      </rPr>
      <t>有效提高油松岭乡产业竞争力，强化创新，带动建档立卡贫困户农户增收致富，巩固脱贫成效。受益群众</t>
    </r>
    <r>
      <rPr>
        <sz val="9"/>
        <color theme="1"/>
        <rFont val="Times New Roman"/>
        <charset val="134"/>
      </rPr>
      <t>152</t>
    </r>
    <r>
      <rPr>
        <sz val="9"/>
        <color theme="1"/>
        <rFont val="宋体"/>
        <charset val="134"/>
      </rPr>
      <t>户</t>
    </r>
    <r>
      <rPr>
        <sz val="9"/>
        <color theme="1"/>
        <rFont val="Times New Roman"/>
        <charset val="134"/>
      </rPr>
      <t>608</t>
    </r>
    <r>
      <rPr>
        <sz val="9"/>
        <color theme="1"/>
        <rFont val="宋体"/>
        <charset val="134"/>
      </rPr>
      <t>人均为建档立卡户</t>
    </r>
  </si>
  <si>
    <r>
      <rPr>
        <sz val="9"/>
        <color theme="1"/>
        <rFont val="Times New Roman"/>
        <charset val="0"/>
      </rPr>
      <t>5.</t>
    </r>
    <r>
      <rPr>
        <sz val="9"/>
        <color theme="1"/>
        <rFont val="宋体"/>
        <charset val="134"/>
      </rPr>
      <t>水产养殖</t>
    </r>
  </si>
  <si>
    <r>
      <rPr>
        <sz val="9"/>
        <color theme="1"/>
        <rFont val="Times New Roman"/>
        <charset val="0"/>
      </rPr>
      <t>6.</t>
    </r>
    <r>
      <rPr>
        <sz val="9"/>
        <color theme="1"/>
        <rFont val="宋体"/>
        <charset val="134"/>
      </rPr>
      <t>其他养殖</t>
    </r>
  </si>
  <si>
    <r>
      <rPr>
        <sz val="9"/>
        <color theme="1"/>
        <rFont val="宋体"/>
        <charset val="134"/>
      </rPr>
      <t>（三）创新产业发展模式</t>
    </r>
  </si>
  <si>
    <r>
      <rPr>
        <sz val="9"/>
        <color theme="1"/>
        <rFont val="Times New Roman"/>
        <charset val="0"/>
      </rPr>
      <t>1.</t>
    </r>
    <r>
      <rPr>
        <sz val="9"/>
        <color theme="1"/>
        <rFont val="宋体"/>
        <charset val="134"/>
      </rPr>
      <t>农产品加工储运服务业</t>
    </r>
  </si>
  <si>
    <r>
      <rPr>
        <sz val="9"/>
        <color theme="1"/>
        <rFont val="宋体"/>
        <charset val="134"/>
      </rPr>
      <t>个</t>
    </r>
  </si>
  <si>
    <r>
      <rPr>
        <sz val="9"/>
        <color theme="1"/>
        <rFont val="Times New Roman"/>
        <charset val="0"/>
      </rPr>
      <t>2.</t>
    </r>
    <r>
      <rPr>
        <sz val="9"/>
        <color theme="1"/>
        <rFont val="宋体"/>
        <charset val="134"/>
      </rPr>
      <t>村级集体经济组织</t>
    </r>
  </si>
  <si>
    <t>油松岭乡郭家寨村黄山羊养殖村集体经济项目</t>
  </si>
  <si>
    <r>
      <rPr>
        <sz val="9"/>
        <color theme="1"/>
        <rFont val="宋体"/>
        <charset val="134"/>
      </rPr>
      <t>按照</t>
    </r>
    <r>
      <rPr>
        <sz val="9"/>
        <color theme="1"/>
        <rFont val="Times New Roman"/>
        <charset val="134"/>
      </rPr>
      <t>“</t>
    </r>
    <r>
      <rPr>
        <sz val="9"/>
        <color theme="1"/>
        <rFont val="宋体"/>
        <charset val="134"/>
      </rPr>
      <t>党总支</t>
    </r>
    <r>
      <rPr>
        <sz val="9"/>
        <color theme="1"/>
        <rFont val="Times New Roman"/>
        <charset val="134"/>
      </rPr>
      <t>+</t>
    </r>
    <r>
      <rPr>
        <sz val="9"/>
        <color theme="1"/>
        <rFont val="宋体"/>
        <charset val="134"/>
      </rPr>
      <t>专业合作社</t>
    </r>
    <r>
      <rPr>
        <sz val="9"/>
        <color theme="1"/>
        <rFont val="Times New Roman"/>
        <charset val="134"/>
      </rPr>
      <t>+</t>
    </r>
    <r>
      <rPr>
        <sz val="9"/>
        <color theme="1"/>
        <rFont val="宋体"/>
        <charset val="134"/>
      </rPr>
      <t>建档立卡贫困户</t>
    </r>
    <r>
      <rPr>
        <sz val="9"/>
        <color theme="1"/>
        <rFont val="Times New Roman"/>
        <charset val="134"/>
      </rPr>
      <t>”</t>
    </r>
    <r>
      <rPr>
        <sz val="9"/>
        <color theme="1"/>
        <rFont val="宋体"/>
        <charset val="134"/>
      </rPr>
      <t>的经营模式，由党总支成立合作社，资金注入合作社，购置种羊</t>
    </r>
    <r>
      <rPr>
        <sz val="9"/>
        <color theme="1"/>
        <rFont val="Times New Roman"/>
        <charset val="134"/>
      </rPr>
      <t>100</t>
    </r>
    <r>
      <rPr>
        <sz val="9"/>
        <color theme="1"/>
        <rFont val="宋体"/>
        <charset val="134"/>
      </rPr>
      <t>头，选择具备养殖条件的建档立卡户进行养殖，每年按一定比例进行分红。</t>
    </r>
  </si>
  <si>
    <r>
      <rPr>
        <sz val="9"/>
        <color theme="1"/>
        <rFont val="宋体"/>
        <charset val="134"/>
      </rPr>
      <t>为壮大村集体经济，带动建档立卡贫困户创收，油松岭乡郭家寨村将通过黄山羊养殖项目带动</t>
    </r>
    <r>
      <rPr>
        <sz val="9"/>
        <color theme="1"/>
        <rFont val="Times New Roman"/>
        <charset val="134"/>
      </rPr>
      <t>2</t>
    </r>
    <r>
      <rPr>
        <sz val="9"/>
        <color theme="1"/>
        <rFont val="宋体"/>
        <charset val="134"/>
      </rPr>
      <t>户</t>
    </r>
    <r>
      <rPr>
        <sz val="9"/>
        <color theme="1"/>
        <rFont val="Times New Roman"/>
        <charset val="134"/>
      </rPr>
      <t>9</t>
    </r>
    <r>
      <rPr>
        <sz val="9"/>
        <color theme="1"/>
        <rFont val="宋体"/>
        <charset val="134"/>
      </rPr>
      <t>人建档立卡贫困户养殖黄山羊</t>
    </r>
    <r>
      <rPr>
        <sz val="9"/>
        <color theme="1"/>
        <rFont val="Times New Roman"/>
        <charset val="134"/>
      </rPr>
      <t>100</t>
    </r>
    <r>
      <rPr>
        <sz val="9"/>
        <color theme="1"/>
        <rFont val="宋体"/>
        <charset val="134"/>
      </rPr>
      <t>只，</t>
    </r>
    <r>
      <rPr>
        <sz val="9"/>
        <color theme="1"/>
        <rFont val="Times New Roman"/>
        <charset val="134"/>
      </rPr>
      <t>100</t>
    </r>
    <r>
      <rPr>
        <sz val="9"/>
        <color theme="1"/>
        <rFont val="宋体"/>
        <charset val="134"/>
      </rPr>
      <t>只种羊为村集体所有，母羊所产羊羔为养殖户所有，养殖户户均年增收约</t>
    </r>
    <r>
      <rPr>
        <sz val="9"/>
        <color theme="1"/>
        <rFont val="Times New Roman"/>
        <charset val="134"/>
      </rPr>
      <t>10000</t>
    </r>
    <r>
      <rPr>
        <sz val="9"/>
        <color theme="1"/>
        <rFont val="宋体"/>
        <charset val="134"/>
      </rPr>
      <t>元，同时养殖户按领养种羊数目每只羊每年向村集体支付</t>
    </r>
    <r>
      <rPr>
        <sz val="9"/>
        <color theme="1"/>
        <rFont val="Times New Roman"/>
        <charset val="134"/>
      </rPr>
      <t>100</t>
    </r>
    <r>
      <rPr>
        <sz val="9"/>
        <color theme="1"/>
        <rFont val="宋体"/>
        <charset val="134"/>
      </rPr>
      <t>元，村集体年均增收</t>
    </r>
    <r>
      <rPr>
        <sz val="9"/>
        <color theme="1"/>
        <rFont val="Times New Roman"/>
        <charset val="134"/>
      </rPr>
      <t>10000</t>
    </r>
    <r>
      <rPr>
        <sz val="9"/>
        <color theme="1"/>
        <rFont val="宋体"/>
        <charset val="134"/>
      </rPr>
      <t>元。</t>
    </r>
  </si>
  <si>
    <r>
      <rPr>
        <sz val="9"/>
        <color theme="1"/>
        <rFont val="宋体"/>
        <charset val="134"/>
      </rPr>
      <t>油松岭乡郭家寨村百香果产业发展村集体经济项目</t>
    </r>
  </si>
  <si>
    <r>
      <rPr>
        <sz val="9"/>
        <color theme="1"/>
        <rFont val="宋体"/>
        <charset val="134"/>
      </rPr>
      <t>按照</t>
    </r>
    <r>
      <rPr>
        <sz val="9"/>
        <color theme="1"/>
        <rFont val="Times New Roman"/>
        <charset val="134"/>
      </rPr>
      <t>“</t>
    </r>
    <r>
      <rPr>
        <sz val="9"/>
        <color theme="1"/>
        <rFont val="宋体"/>
        <charset val="134"/>
      </rPr>
      <t>党总支</t>
    </r>
    <r>
      <rPr>
        <sz val="9"/>
        <color theme="1"/>
        <rFont val="Times New Roman"/>
        <charset val="134"/>
      </rPr>
      <t>+</t>
    </r>
    <r>
      <rPr>
        <sz val="9"/>
        <color theme="1"/>
        <rFont val="宋体"/>
        <charset val="134"/>
      </rPr>
      <t>专业合作社</t>
    </r>
    <r>
      <rPr>
        <sz val="9"/>
        <color theme="1"/>
        <rFont val="Times New Roman"/>
        <charset val="134"/>
      </rPr>
      <t>+</t>
    </r>
    <r>
      <rPr>
        <sz val="9"/>
        <color theme="1"/>
        <rFont val="宋体"/>
        <charset val="134"/>
      </rPr>
      <t>建档立卡贫困户</t>
    </r>
    <r>
      <rPr>
        <sz val="9"/>
        <color theme="1"/>
        <rFont val="Times New Roman"/>
        <charset val="134"/>
      </rPr>
      <t>”</t>
    </r>
    <r>
      <rPr>
        <sz val="9"/>
        <color theme="1"/>
        <rFont val="宋体"/>
        <charset val="134"/>
      </rPr>
      <t>的经营模式，由党总支成立合作社，资金注入合作社，群众以土地、劳力或资金入股的方式参与，与公司合作建立百香果种植基地</t>
    </r>
    <r>
      <rPr>
        <sz val="9"/>
        <color theme="1"/>
        <rFont val="Times New Roman"/>
        <charset val="134"/>
      </rPr>
      <t>118</t>
    </r>
    <r>
      <rPr>
        <sz val="9"/>
        <color theme="1"/>
        <rFont val="宋体"/>
        <charset val="134"/>
      </rPr>
      <t>亩。</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</si>
  <si>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17</t>
    </r>
    <r>
      <rPr>
        <sz val="9"/>
        <color theme="1"/>
        <rFont val="宋体"/>
        <charset val="134"/>
      </rPr>
      <t>户</t>
    </r>
    <r>
      <rPr>
        <sz val="9"/>
        <color theme="1"/>
        <rFont val="Times New Roman"/>
        <charset val="134"/>
      </rPr>
      <t>68</t>
    </r>
    <r>
      <rPr>
        <sz val="9"/>
        <color theme="1"/>
        <rFont val="宋体"/>
        <charset val="134"/>
      </rPr>
      <t>人均为建档立卡户</t>
    </r>
  </si>
  <si>
    <r>
      <rPr>
        <sz val="9"/>
        <color theme="1"/>
        <rFont val="宋体"/>
        <charset val="134"/>
      </rPr>
      <t>盈江县油松岭乡营庆村村集体经济项目</t>
    </r>
  </si>
  <si>
    <r>
      <rPr>
        <sz val="9"/>
        <color theme="1"/>
        <rFont val="宋体"/>
        <charset val="134"/>
      </rPr>
      <t>营庆村（江心坡）</t>
    </r>
  </si>
  <si>
    <r>
      <rPr>
        <sz val="9"/>
        <color theme="1"/>
        <rFont val="宋体"/>
        <charset val="134"/>
      </rPr>
      <t>茶山搬迁点</t>
    </r>
  </si>
  <si>
    <r>
      <rPr>
        <sz val="9"/>
        <color theme="1"/>
        <rFont val="宋体"/>
        <charset val="134"/>
      </rPr>
      <t>项目建成后把现代农业种植园、农产品交易中心、农家乐租赁给企业或个体经营户，每年收取租金增加村集体经济收入、带动群众及建档立卡户致富增收。</t>
    </r>
  </si>
  <si>
    <r>
      <rPr>
        <sz val="9"/>
        <color theme="1"/>
        <rFont val="宋体"/>
        <charset val="134"/>
      </rPr>
      <t>三峡集团帮扶资金</t>
    </r>
  </si>
  <si>
    <r>
      <rPr>
        <sz val="9"/>
        <color theme="1"/>
        <rFont val="宋体"/>
        <charset val="134"/>
      </rPr>
      <t>发展产业扶贫项目，带动</t>
    </r>
    <r>
      <rPr>
        <sz val="9"/>
        <color theme="1"/>
        <rFont val="Times New Roman"/>
        <charset val="134"/>
      </rPr>
      <t>317</t>
    </r>
    <r>
      <rPr>
        <sz val="9"/>
        <color theme="1"/>
        <rFont val="宋体"/>
        <charset val="134"/>
      </rPr>
      <t>户贫困户增收致富。受益群众</t>
    </r>
    <r>
      <rPr>
        <sz val="9"/>
        <color theme="1"/>
        <rFont val="Times New Roman"/>
        <charset val="134"/>
      </rPr>
      <t>317</t>
    </r>
    <r>
      <rPr>
        <sz val="9"/>
        <color theme="1"/>
        <rFont val="宋体"/>
        <charset val="134"/>
      </rPr>
      <t>户</t>
    </r>
    <r>
      <rPr>
        <sz val="9"/>
        <color theme="1"/>
        <rFont val="Times New Roman"/>
        <charset val="134"/>
      </rPr>
      <t>1261</t>
    </r>
    <r>
      <rPr>
        <sz val="9"/>
        <color theme="1"/>
        <rFont val="宋体"/>
        <charset val="134"/>
      </rPr>
      <t>人均为建档立卡户</t>
    </r>
  </si>
  <si>
    <r>
      <rPr>
        <sz val="9"/>
        <color theme="1"/>
        <rFont val="宋体"/>
        <charset val="134"/>
      </rPr>
      <t>油松岭乡油松岭村茶叶产业村集体经济项目</t>
    </r>
  </si>
  <si>
    <r>
      <rPr>
        <sz val="9"/>
        <color theme="1"/>
        <rFont val="宋体"/>
        <charset val="134"/>
      </rPr>
      <t>油松岭村</t>
    </r>
  </si>
  <si>
    <r>
      <rPr>
        <sz val="9"/>
        <color theme="1"/>
        <rFont val="宋体"/>
        <charset val="134"/>
      </rPr>
      <t>按照</t>
    </r>
    <r>
      <rPr>
        <sz val="9"/>
        <color theme="1"/>
        <rFont val="Times New Roman"/>
        <charset val="134"/>
      </rPr>
      <t>“</t>
    </r>
    <r>
      <rPr>
        <sz val="9"/>
        <color theme="1"/>
        <rFont val="宋体"/>
        <charset val="134"/>
      </rPr>
      <t>党总支</t>
    </r>
    <r>
      <rPr>
        <sz val="9"/>
        <color theme="1"/>
        <rFont val="Times New Roman"/>
        <charset val="134"/>
      </rPr>
      <t>+</t>
    </r>
    <r>
      <rPr>
        <sz val="9"/>
        <color theme="1"/>
        <rFont val="宋体"/>
        <charset val="134"/>
      </rPr>
      <t>专业合作社</t>
    </r>
    <r>
      <rPr>
        <sz val="9"/>
        <color theme="1"/>
        <rFont val="Times New Roman"/>
        <charset val="134"/>
      </rPr>
      <t>+</t>
    </r>
    <r>
      <rPr>
        <sz val="9"/>
        <color theme="1"/>
        <rFont val="宋体"/>
        <charset val="134"/>
      </rPr>
      <t>农户</t>
    </r>
    <r>
      <rPr>
        <sz val="9"/>
        <color theme="1"/>
        <rFont val="Times New Roman"/>
        <charset val="134"/>
      </rPr>
      <t>+</t>
    </r>
    <r>
      <rPr>
        <sz val="9"/>
        <color theme="1"/>
        <rFont val="宋体"/>
        <charset val="134"/>
      </rPr>
      <t>公司</t>
    </r>
    <r>
      <rPr>
        <sz val="9"/>
        <color theme="1"/>
        <rFont val="Times New Roman"/>
        <charset val="134"/>
      </rPr>
      <t>”</t>
    </r>
    <r>
      <rPr>
        <sz val="9"/>
        <color theme="1"/>
        <rFont val="宋体"/>
        <charset val="134"/>
      </rPr>
      <t>的经营模式，由党总支成立合作社，资金注入合作社，流转群众茶地与公司或大户合作，群众以土地入股方式参与分红，通过投入劳力参与茶园管理、茶叶采摘等方式获取二次收入。</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</si>
  <si>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34</t>
    </r>
    <r>
      <rPr>
        <sz val="9"/>
        <color theme="1"/>
        <rFont val="宋体"/>
        <charset val="134"/>
      </rPr>
      <t>户</t>
    </r>
    <r>
      <rPr>
        <sz val="9"/>
        <color theme="1"/>
        <rFont val="Times New Roman"/>
        <charset val="134"/>
      </rPr>
      <t>136</t>
    </r>
    <r>
      <rPr>
        <sz val="9"/>
        <color theme="1"/>
        <rFont val="宋体"/>
        <charset val="134"/>
      </rPr>
      <t>人均为建档立卡户</t>
    </r>
  </si>
  <si>
    <r>
      <rPr>
        <sz val="9"/>
        <color theme="1"/>
        <rFont val="宋体"/>
        <charset val="134"/>
      </rPr>
      <t>油松岭乡郭家寨村茶叶产业村集体经济项目</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</si>
  <si>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65</t>
    </r>
    <r>
      <rPr>
        <sz val="9"/>
        <color theme="1"/>
        <rFont val="宋体"/>
        <charset val="134"/>
      </rPr>
      <t>户</t>
    </r>
    <r>
      <rPr>
        <sz val="9"/>
        <color theme="1"/>
        <rFont val="Times New Roman"/>
        <charset val="134"/>
      </rPr>
      <t>260</t>
    </r>
    <r>
      <rPr>
        <sz val="9"/>
        <color theme="1"/>
        <rFont val="宋体"/>
        <charset val="134"/>
      </rPr>
      <t>人均为建档立卡户</t>
    </r>
  </si>
  <si>
    <r>
      <rPr>
        <sz val="9"/>
        <color theme="1"/>
        <rFont val="宋体"/>
        <charset val="134"/>
      </rPr>
      <t>油松岭乡营庆村茶叶产业村集体经济项目</t>
    </r>
  </si>
  <si>
    <r>
      <rPr>
        <sz val="9"/>
        <color theme="1"/>
        <rFont val="宋体"/>
        <charset val="134"/>
      </rPr>
      <t>营庆村</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</si>
  <si>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30</t>
    </r>
    <r>
      <rPr>
        <sz val="9"/>
        <color theme="1"/>
        <rFont val="宋体"/>
        <charset val="134"/>
      </rPr>
      <t>户</t>
    </r>
    <r>
      <rPr>
        <sz val="9"/>
        <color theme="1"/>
        <rFont val="Times New Roman"/>
        <charset val="134"/>
      </rPr>
      <t>120</t>
    </r>
    <r>
      <rPr>
        <sz val="9"/>
        <color theme="1"/>
        <rFont val="宋体"/>
        <charset val="134"/>
      </rPr>
      <t>人均为建档立卡户</t>
    </r>
  </si>
  <si>
    <r>
      <rPr>
        <sz val="9"/>
        <color theme="1"/>
        <rFont val="宋体"/>
        <charset val="134"/>
      </rPr>
      <t>油松岭乡椿头塘村茶叶产业村集体经济项目</t>
    </r>
  </si>
  <si>
    <r>
      <rPr>
        <sz val="9"/>
        <color theme="1"/>
        <rFont val="宋体"/>
        <charset val="134"/>
      </rPr>
      <t>椿头塘村</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</si>
  <si>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84</t>
    </r>
    <r>
      <rPr>
        <sz val="9"/>
        <color theme="1"/>
        <rFont val="宋体"/>
        <charset val="134"/>
      </rPr>
      <t>户</t>
    </r>
    <r>
      <rPr>
        <sz val="9"/>
        <color theme="1"/>
        <rFont val="Times New Roman"/>
        <charset val="134"/>
      </rPr>
      <t>336</t>
    </r>
    <r>
      <rPr>
        <sz val="9"/>
        <color theme="1"/>
        <rFont val="宋体"/>
        <charset val="134"/>
      </rPr>
      <t>人均为建档立卡户</t>
    </r>
  </si>
  <si>
    <r>
      <rPr>
        <sz val="9"/>
        <color theme="1"/>
        <rFont val="宋体"/>
        <charset val="134"/>
      </rPr>
      <t>油松岭乡营庆村集体经济发展项目</t>
    </r>
  </si>
  <si>
    <r>
      <rPr>
        <sz val="9"/>
        <color theme="1"/>
        <rFont val="宋体"/>
        <charset val="134"/>
      </rPr>
      <t>建设绿茶生产线１条，红茶生产线</t>
    </r>
    <r>
      <rPr>
        <sz val="9"/>
        <color theme="1"/>
        <rFont val="Times New Roman"/>
        <charset val="134"/>
      </rPr>
      <t>1</t>
    </r>
    <r>
      <rPr>
        <sz val="9"/>
        <color theme="1"/>
        <rFont val="宋体"/>
        <charset val="134"/>
      </rPr>
      <t>条；厂房改造</t>
    </r>
    <r>
      <rPr>
        <sz val="9"/>
        <color theme="1"/>
        <rFont val="Times New Roman"/>
        <charset val="134"/>
      </rPr>
      <t>250</t>
    </r>
    <r>
      <rPr>
        <sz val="9"/>
        <color theme="1"/>
        <rFont val="宋体"/>
        <charset val="134"/>
      </rPr>
      <t>平方米，厂房扩建</t>
    </r>
    <r>
      <rPr>
        <sz val="9"/>
        <color theme="1"/>
        <rFont val="Times New Roman"/>
        <charset val="134"/>
      </rPr>
      <t>200</t>
    </r>
    <r>
      <rPr>
        <sz val="9"/>
        <color theme="1"/>
        <rFont val="宋体"/>
        <charset val="134"/>
      </rPr>
      <t>平方米，钢架木制晒茶台</t>
    </r>
    <r>
      <rPr>
        <sz val="9"/>
        <color theme="1"/>
        <rFont val="Times New Roman"/>
        <charset val="134"/>
      </rPr>
      <t>200</t>
    </r>
    <r>
      <rPr>
        <sz val="9"/>
        <color theme="1"/>
        <rFont val="宋体"/>
        <charset val="134"/>
      </rPr>
      <t>平方米，混凝土挡土墙</t>
    </r>
    <r>
      <rPr>
        <sz val="9"/>
        <color theme="1"/>
        <rFont val="Times New Roman"/>
        <charset val="134"/>
      </rPr>
      <t>300</t>
    </r>
    <r>
      <rPr>
        <sz val="9"/>
        <color theme="1"/>
        <rFont val="宋体"/>
        <charset val="134"/>
      </rPr>
      <t>立方米，安全防护围栏设施建设</t>
    </r>
    <r>
      <rPr>
        <sz val="9"/>
        <color theme="1"/>
        <rFont val="Times New Roman"/>
        <charset val="134"/>
      </rPr>
      <t>300</t>
    </r>
    <r>
      <rPr>
        <sz val="9"/>
        <color theme="1"/>
        <rFont val="宋体"/>
        <charset val="134"/>
      </rPr>
      <t>平方米</t>
    </r>
  </si>
  <si>
    <r>
      <rPr>
        <sz val="9"/>
        <color theme="1"/>
        <rFont val="宋体"/>
        <charset val="134"/>
      </rPr>
      <t>每年实现村集体经济收入</t>
    </r>
    <r>
      <rPr>
        <sz val="9"/>
        <color theme="1"/>
        <rFont val="Times New Roman"/>
        <charset val="134"/>
      </rPr>
      <t>3.3</t>
    </r>
    <r>
      <rPr>
        <sz val="9"/>
        <color theme="1"/>
        <rFont val="宋体"/>
        <charset val="134"/>
      </rPr>
      <t>万元。受益群众</t>
    </r>
    <r>
      <rPr>
        <sz val="9"/>
        <color theme="1"/>
        <rFont val="Times New Roman"/>
        <charset val="134"/>
      </rPr>
      <t>316</t>
    </r>
    <r>
      <rPr>
        <sz val="9"/>
        <color theme="1"/>
        <rFont val="宋体"/>
        <charset val="134"/>
      </rPr>
      <t>户</t>
    </r>
    <r>
      <rPr>
        <sz val="9"/>
        <color theme="1"/>
        <rFont val="Times New Roman"/>
        <charset val="134"/>
      </rPr>
      <t>1276</t>
    </r>
    <r>
      <rPr>
        <sz val="9"/>
        <color theme="1"/>
        <rFont val="宋体"/>
        <charset val="134"/>
      </rPr>
      <t>人均为建档立卡户</t>
    </r>
    <r>
      <rPr>
        <sz val="9"/>
        <color theme="1"/>
        <rFont val="Times New Roman"/>
        <charset val="134"/>
      </rPr>
      <t>.</t>
    </r>
  </si>
  <si>
    <r>
      <rPr>
        <sz val="9"/>
        <color theme="1"/>
        <rFont val="Times New Roman"/>
        <charset val="0"/>
      </rPr>
      <t>3.</t>
    </r>
    <r>
      <rPr>
        <sz val="9"/>
        <color theme="1"/>
        <rFont val="宋体"/>
        <charset val="134"/>
      </rPr>
      <t>发展乡村旅游</t>
    </r>
  </si>
  <si>
    <r>
      <rPr>
        <sz val="9"/>
        <color theme="1"/>
        <rFont val="Times New Roman"/>
        <charset val="0"/>
      </rPr>
      <t>4.</t>
    </r>
    <r>
      <rPr>
        <sz val="9"/>
        <color theme="1"/>
        <rFont val="宋体"/>
        <charset val="134"/>
      </rPr>
      <t>发展扶贫车间</t>
    </r>
  </si>
  <si>
    <r>
      <rPr>
        <sz val="9"/>
        <color theme="1"/>
        <rFont val="Times New Roman"/>
        <charset val="0"/>
      </rPr>
      <t>5.</t>
    </r>
    <r>
      <rPr>
        <sz val="9"/>
        <color theme="1"/>
        <rFont val="宋体"/>
        <charset val="134"/>
      </rPr>
      <t>光伏扶贫</t>
    </r>
  </si>
  <si>
    <r>
      <rPr>
        <sz val="9"/>
        <color theme="1"/>
        <rFont val="宋体"/>
        <charset val="134"/>
      </rPr>
      <t>座</t>
    </r>
  </si>
  <si>
    <r>
      <rPr>
        <sz val="9"/>
        <color theme="1"/>
        <rFont val="Times New Roman"/>
        <charset val="0"/>
      </rPr>
      <t>6.</t>
    </r>
    <r>
      <rPr>
        <sz val="9"/>
        <color theme="1"/>
        <rFont val="宋体"/>
        <charset val="134"/>
      </rPr>
      <t>电商扶贫</t>
    </r>
  </si>
  <si>
    <r>
      <rPr>
        <sz val="9"/>
        <color theme="1"/>
        <rFont val="Times New Roman"/>
        <charset val="0"/>
      </rPr>
      <t>7.</t>
    </r>
    <r>
      <rPr>
        <sz val="9"/>
        <color theme="1"/>
        <rFont val="宋体"/>
        <charset val="134"/>
      </rPr>
      <t>资产收益扶贫</t>
    </r>
  </si>
  <si>
    <r>
      <rPr>
        <sz val="9"/>
        <color theme="1"/>
        <rFont val="宋体"/>
        <charset val="134"/>
      </rPr>
      <t>（四）参与龙头企业或新型经营主体</t>
    </r>
  </si>
  <si>
    <r>
      <rPr>
        <sz val="9"/>
        <color theme="1"/>
        <rFont val="Times New Roman"/>
        <charset val="0"/>
      </rPr>
      <t>1.</t>
    </r>
    <r>
      <rPr>
        <sz val="9"/>
        <color theme="1"/>
        <rFont val="宋体"/>
        <charset val="134"/>
      </rPr>
      <t>龙头企业</t>
    </r>
  </si>
  <si>
    <r>
      <rPr>
        <sz val="9"/>
        <color theme="1"/>
        <rFont val="Times New Roman"/>
        <charset val="0"/>
      </rPr>
      <t>2.</t>
    </r>
    <r>
      <rPr>
        <sz val="9"/>
        <color theme="1"/>
        <rFont val="宋体"/>
        <charset val="134"/>
      </rPr>
      <t>农民专业合作社</t>
    </r>
  </si>
  <si>
    <r>
      <rPr>
        <sz val="9"/>
        <color theme="1"/>
        <rFont val="宋体"/>
        <charset val="134"/>
      </rPr>
      <t>油松岭乡茶叶专业合作社项目</t>
    </r>
  </si>
  <si>
    <r>
      <rPr>
        <sz val="9"/>
        <color theme="1"/>
        <rFont val="宋体"/>
        <charset val="134"/>
      </rPr>
      <t>实行</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种植大户</t>
    </r>
    <r>
      <rPr>
        <sz val="9"/>
        <color theme="1"/>
        <rFont val="Times New Roman"/>
        <charset val="134"/>
      </rPr>
      <t>+</t>
    </r>
    <r>
      <rPr>
        <sz val="9"/>
        <color theme="1"/>
        <rFont val="宋体"/>
        <charset val="134"/>
      </rPr>
      <t>贫困户</t>
    </r>
    <r>
      <rPr>
        <sz val="9"/>
        <color theme="1"/>
        <rFont val="Times New Roman"/>
        <charset val="134"/>
      </rPr>
      <t>”</t>
    </r>
    <r>
      <rPr>
        <sz val="9"/>
        <color theme="1"/>
        <rFont val="宋体"/>
        <charset val="134"/>
      </rPr>
      <t>的模式，带动</t>
    </r>
    <r>
      <rPr>
        <sz val="9"/>
        <color theme="1"/>
        <rFont val="Times New Roman"/>
        <charset val="134"/>
      </rPr>
      <t>80</t>
    </r>
    <r>
      <rPr>
        <sz val="9"/>
        <color theme="1"/>
        <rFont val="宋体"/>
        <charset val="134"/>
      </rPr>
      <t>户建档立卡户，加强对现有茶叶的种植管理，</t>
    </r>
    <r>
      <rPr>
        <sz val="9"/>
        <color theme="1"/>
        <rFont val="Times New Roman"/>
        <charset val="134"/>
      </rPr>
      <t>6250</t>
    </r>
    <r>
      <rPr>
        <sz val="9"/>
        <color theme="1"/>
        <rFont val="宋体"/>
        <charset val="134"/>
      </rPr>
      <t>元</t>
    </r>
    <r>
      <rPr>
        <sz val="9"/>
        <color theme="1"/>
        <rFont val="Times New Roman"/>
        <charset val="134"/>
      </rPr>
      <t>/</t>
    </r>
    <r>
      <rPr>
        <sz val="9"/>
        <color theme="1"/>
        <rFont val="宋体"/>
        <charset val="134"/>
      </rPr>
      <t>户。贫困户按照保本分红的方式与合作社合作，前两年按投入资金的</t>
    </r>
    <r>
      <rPr>
        <sz val="9"/>
        <color theme="1"/>
        <rFont val="Times New Roman"/>
        <charset val="134"/>
      </rPr>
      <t>5%</t>
    </r>
    <r>
      <rPr>
        <sz val="9"/>
        <color theme="1"/>
        <rFont val="宋体"/>
        <charset val="134"/>
      </rPr>
      <t>进行收益，年收益</t>
    </r>
    <r>
      <rPr>
        <sz val="9"/>
        <color theme="1"/>
        <rFont val="Times New Roman"/>
        <charset val="134"/>
      </rPr>
      <t>25000</t>
    </r>
    <r>
      <rPr>
        <sz val="9"/>
        <color theme="1"/>
        <rFont val="宋体"/>
        <charset val="134"/>
      </rPr>
      <t>元，收益由村集体和贫困户共有。两年后提高分红比例。</t>
    </r>
  </si>
  <si>
    <r>
      <rPr>
        <sz val="9"/>
        <color theme="1"/>
        <rFont val="宋体"/>
        <charset val="134"/>
      </rPr>
      <t>辐射带动贫困户增收，促进致富脱贫。受益群众</t>
    </r>
    <r>
      <rPr>
        <sz val="9"/>
        <color theme="1"/>
        <rFont val="Times New Roman"/>
        <charset val="134"/>
      </rPr>
      <t>80</t>
    </r>
    <r>
      <rPr>
        <sz val="9"/>
        <color theme="1"/>
        <rFont val="宋体"/>
        <charset val="134"/>
      </rPr>
      <t>户</t>
    </r>
    <r>
      <rPr>
        <sz val="9"/>
        <color theme="1"/>
        <rFont val="Times New Roman"/>
        <charset val="134"/>
      </rPr>
      <t>320</t>
    </r>
    <r>
      <rPr>
        <sz val="9"/>
        <color theme="1"/>
        <rFont val="宋体"/>
        <charset val="134"/>
      </rPr>
      <t>人均为建档立卡户</t>
    </r>
  </si>
  <si>
    <r>
      <rPr>
        <sz val="9"/>
        <color theme="1"/>
        <rFont val="Times New Roman"/>
        <charset val="0"/>
      </rPr>
      <t>3.</t>
    </r>
    <r>
      <rPr>
        <sz val="9"/>
        <color theme="1"/>
        <rFont val="宋体"/>
        <charset val="134"/>
      </rPr>
      <t>家庭农场</t>
    </r>
  </si>
  <si>
    <r>
      <rPr>
        <sz val="9"/>
        <color theme="1"/>
        <rFont val="宋体"/>
        <charset val="134"/>
      </rPr>
      <t>（五）转移就业</t>
    </r>
  </si>
  <si>
    <r>
      <rPr>
        <sz val="9"/>
        <color theme="1"/>
        <rFont val="Times New Roman"/>
        <charset val="0"/>
      </rPr>
      <t>1.</t>
    </r>
    <r>
      <rPr>
        <sz val="9"/>
        <color theme="1"/>
        <rFont val="宋体"/>
        <charset val="134"/>
      </rPr>
      <t>省外转移就业</t>
    </r>
  </si>
  <si>
    <r>
      <rPr>
        <sz val="9"/>
        <color theme="1"/>
        <rFont val="Times New Roman"/>
        <charset val="0"/>
      </rPr>
      <t>2.</t>
    </r>
    <r>
      <rPr>
        <sz val="9"/>
        <color theme="1"/>
        <rFont val="宋体"/>
        <charset val="134"/>
      </rPr>
      <t>省内县外就业</t>
    </r>
  </si>
  <si>
    <r>
      <rPr>
        <sz val="9"/>
        <color theme="1"/>
        <rFont val="Times New Roman"/>
        <charset val="0"/>
      </rPr>
      <t>3.</t>
    </r>
    <r>
      <rPr>
        <sz val="9"/>
        <color theme="1"/>
        <rFont val="宋体"/>
        <charset val="134"/>
      </rPr>
      <t>县内转移就业</t>
    </r>
  </si>
  <si>
    <r>
      <rPr>
        <sz val="9"/>
        <color theme="1"/>
        <rFont val="Times New Roman"/>
        <charset val="0"/>
      </rPr>
      <t>4.</t>
    </r>
    <r>
      <rPr>
        <sz val="9"/>
        <color theme="1"/>
        <rFont val="宋体"/>
        <charset val="134"/>
      </rPr>
      <t>县内城乡公益岗就业（其他公益岗就业）</t>
    </r>
  </si>
  <si>
    <r>
      <rPr>
        <sz val="9"/>
        <color theme="1"/>
        <rFont val="宋体"/>
        <charset val="134"/>
      </rPr>
      <t>油松岭乡水利管护员项目</t>
    </r>
  </si>
  <si>
    <r>
      <rPr>
        <sz val="9"/>
        <color theme="1"/>
        <rFont val="Times New Roman"/>
        <charset val="134"/>
      </rPr>
      <t>2018</t>
    </r>
    <r>
      <rPr>
        <sz val="9"/>
        <color theme="1"/>
        <rFont val="宋体"/>
        <charset val="134"/>
      </rPr>
      <t>年</t>
    </r>
    <r>
      <rPr>
        <sz val="9"/>
        <color theme="1"/>
        <rFont val="Times New Roman"/>
        <charset val="134"/>
      </rPr>
      <t>9</t>
    </r>
    <r>
      <rPr>
        <sz val="9"/>
        <color theme="1"/>
        <rFont val="宋体"/>
        <charset val="134"/>
      </rPr>
      <t>月招聘建档立卡户</t>
    </r>
    <r>
      <rPr>
        <sz val="9"/>
        <color theme="1"/>
        <rFont val="Times New Roman"/>
        <charset val="134"/>
      </rPr>
      <t>12</t>
    </r>
    <r>
      <rPr>
        <sz val="9"/>
        <color theme="1"/>
        <rFont val="宋体"/>
        <charset val="134"/>
      </rPr>
      <t>人，作为水利管护员，</t>
    </r>
    <r>
      <rPr>
        <sz val="9"/>
        <color theme="1"/>
        <rFont val="Times New Roman"/>
        <charset val="134"/>
      </rPr>
      <t>300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</si>
  <si>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Times New Roman"/>
        <charset val="134"/>
      </rPr>
      <t>300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</si>
  <si>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让每一个适龄劳动力的贫困家庭至少有</t>
    </r>
    <r>
      <rPr>
        <sz val="9"/>
        <color theme="1"/>
        <rFont val="Times New Roman"/>
        <charset val="134"/>
      </rPr>
      <t>1</t>
    </r>
    <r>
      <rPr>
        <sz val="9"/>
        <color theme="1"/>
        <rFont val="宋体"/>
        <charset val="134"/>
      </rPr>
      <t>名劳动者就业。受益群众</t>
    </r>
    <r>
      <rPr>
        <sz val="9"/>
        <color theme="1"/>
        <rFont val="Times New Roman"/>
        <charset val="134"/>
      </rPr>
      <t>12</t>
    </r>
    <r>
      <rPr>
        <sz val="9"/>
        <color theme="1"/>
        <rFont val="宋体"/>
        <charset val="134"/>
      </rPr>
      <t>户</t>
    </r>
    <r>
      <rPr>
        <sz val="9"/>
        <color theme="1"/>
        <rFont val="Times New Roman"/>
        <charset val="134"/>
      </rPr>
      <t>50</t>
    </r>
    <r>
      <rPr>
        <sz val="9"/>
        <color theme="1"/>
        <rFont val="宋体"/>
        <charset val="134"/>
      </rPr>
      <t>人均为建档立卡户</t>
    </r>
  </si>
  <si>
    <r>
      <rPr>
        <sz val="9"/>
        <color theme="1"/>
        <rFont val="宋体"/>
        <charset val="134"/>
      </rPr>
      <t>水利</t>
    </r>
  </si>
  <si>
    <r>
      <rPr>
        <sz val="9"/>
        <color theme="1"/>
        <rFont val="宋体"/>
        <charset val="134"/>
      </rPr>
      <t>油松岭乡道路养护员项目</t>
    </r>
  </si>
  <si>
    <r>
      <rPr>
        <sz val="9"/>
        <color theme="1"/>
        <rFont val="Times New Roman"/>
        <charset val="134"/>
      </rPr>
      <t>2018</t>
    </r>
    <r>
      <rPr>
        <sz val="9"/>
        <color theme="1"/>
        <rFont val="宋体"/>
        <charset val="134"/>
      </rPr>
      <t>年</t>
    </r>
    <r>
      <rPr>
        <sz val="9"/>
        <color theme="1"/>
        <rFont val="Times New Roman"/>
        <charset val="134"/>
      </rPr>
      <t>9</t>
    </r>
    <r>
      <rPr>
        <sz val="9"/>
        <color theme="1"/>
        <rFont val="宋体"/>
        <charset val="134"/>
      </rPr>
      <t>月招聘建档立卡户</t>
    </r>
    <r>
      <rPr>
        <sz val="9"/>
        <color theme="1"/>
        <rFont val="Times New Roman"/>
        <charset val="134"/>
      </rPr>
      <t>8</t>
    </r>
    <r>
      <rPr>
        <sz val="9"/>
        <color theme="1"/>
        <rFont val="宋体"/>
        <charset val="134"/>
      </rPr>
      <t>人，作为道路养护员，</t>
    </r>
    <r>
      <rPr>
        <sz val="9"/>
        <color theme="1"/>
        <rFont val="Times New Roman"/>
        <charset val="134"/>
      </rPr>
      <t>400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</si>
  <si>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Times New Roman"/>
        <charset val="134"/>
      </rPr>
      <t>400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</si>
  <si>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让每一个适龄劳动力的贫困家庭至少有</t>
    </r>
    <r>
      <rPr>
        <sz val="9"/>
        <color theme="1"/>
        <rFont val="Times New Roman"/>
        <charset val="134"/>
      </rPr>
      <t>1</t>
    </r>
    <r>
      <rPr>
        <sz val="9"/>
        <color theme="1"/>
        <rFont val="宋体"/>
        <charset val="134"/>
      </rPr>
      <t>名劳动者就业。受益群众</t>
    </r>
    <r>
      <rPr>
        <sz val="9"/>
        <color theme="1"/>
        <rFont val="Times New Roman"/>
        <charset val="134"/>
      </rPr>
      <t>8</t>
    </r>
    <r>
      <rPr>
        <sz val="9"/>
        <color theme="1"/>
        <rFont val="宋体"/>
        <charset val="134"/>
      </rPr>
      <t>户</t>
    </r>
    <r>
      <rPr>
        <sz val="9"/>
        <color theme="1"/>
        <rFont val="Times New Roman"/>
        <charset val="134"/>
      </rPr>
      <t>41</t>
    </r>
    <r>
      <rPr>
        <sz val="9"/>
        <color theme="1"/>
        <rFont val="宋体"/>
        <charset val="134"/>
      </rPr>
      <t>人均为建档立卡户</t>
    </r>
  </si>
  <si>
    <r>
      <rPr>
        <sz val="9"/>
        <color theme="1"/>
        <rFont val="宋体"/>
        <charset val="134"/>
      </rPr>
      <t>交通</t>
    </r>
  </si>
  <si>
    <r>
      <rPr>
        <sz val="9"/>
        <color theme="1"/>
        <rFont val="宋体"/>
        <charset val="134"/>
      </rPr>
      <t>油松岭乡村庄保洁员项目</t>
    </r>
  </si>
  <si>
    <r>
      <rPr>
        <sz val="9"/>
        <color theme="1"/>
        <rFont val="Times New Roman"/>
        <charset val="134"/>
      </rPr>
      <t>2018</t>
    </r>
    <r>
      <rPr>
        <sz val="9"/>
        <color theme="1"/>
        <rFont val="宋体"/>
        <charset val="134"/>
      </rPr>
      <t>年</t>
    </r>
    <r>
      <rPr>
        <sz val="9"/>
        <color theme="1"/>
        <rFont val="Times New Roman"/>
        <charset val="134"/>
      </rPr>
      <t>9</t>
    </r>
    <r>
      <rPr>
        <sz val="9"/>
        <color theme="1"/>
        <rFont val="宋体"/>
        <charset val="134"/>
      </rPr>
      <t>月招聘建档立卡户</t>
    </r>
    <r>
      <rPr>
        <sz val="9"/>
        <color theme="1"/>
        <rFont val="Times New Roman"/>
        <charset val="134"/>
      </rPr>
      <t>70</t>
    </r>
    <r>
      <rPr>
        <sz val="9"/>
        <color theme="1"/>
        <rFont val="宋体"/>
        <charset val="134"/>
      </rPr>
      <t>人，作为村庄保洁员，</t>
    </r>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</si>
  <si>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</si>
  <si>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让每一个适龄劳动力的贫困家庭至少有</t>
    </r>
    <r>
      <rPr>
        <sz val="9"/>
        <color theme="1"/>
        <rFont val="Times New Roman"/>
        <charset val="134"/>
      </rPr>
      <t>1</t>
    </r>
    <r>
      <rPr>
        <sz val="9"/>
        <color theme="1"/>
        <rFont val="宋体"/>
        <charset val="134"/>
      </rPr>
      <t>名劳动者就业。受益群众</t>
    </r>
    <r>
      <rPr>
        <sz val="9"/>
        <color theme="1"/>
        <rFont val="Times New Roman"/>
        <charset val="134"/>
      </rPr>
      <t>70</t>
    </r>
    <r>
      <rPr>
        <sz val="9"/>
        <color theme="1"/>
        <rFont val="宋体"/>
        <charset val="134"/>
      </rPr>
      <t>户</t>
    </r>
    <r>
      <rPr>
        <sz val="9"/>
        <color theme="1"/>
        <rFont val="Times New Roman"/>
        <charset val="134"/>
      </rPr>
      <t>282</t>
    </r>
    <r>
      <rPr>
        <sz val="9"/>
        <color theme="1"/>
        <rFont val="宋体"/>
        <charset val="134"/>
      </rPr>
      <t>人均为建档立卡户</t>
    </r>
  </si>
  <si>
    <r>
      <rPr>
        <sz val="9"/>
        <color theme="1"/>
        <rFont val="宋体"/>
        <charset val="134"/>
      </rPr>
      <t>住建</t>
    </r>
  </si>
  <si>
    <r>
      <rPr>
        <sz val="9"/>
        <color theme="1"/>
        <rFont val="宋体"/>
        <charset val="134"/>
      </rPr>
      <t>油松岭乡就业扶贫工作信息员</t>
    </r>
  </si>
  <si>
    <r>
      <rPr>
        <sz val="9"/>
        <color theme="1"/>
        <rFont val="宋体"/>
        <charset val="134"/>
      </rPr>
      <t>开发就业扶贫工作信息员，负责积极宣传人才就业社会保障政策、了解掌握培训的需求，收集、发布培训信息，组织本村劳动者参加职业培训、创业培训等工作</t>
    </r>
  </si>
  <si>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</si>
  <si>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行业部门资金及财政资金</t>
    </r>
  </si>
  <si>
    <r>
      <rPr>
        <sz val="9"/>
        <color theme="1"/>
        <rFont val="宋体"/>
        <charset val="134"/>
      </rPr>
      <t>解决了当地部分就业问题和增加了群众的经济收入，贫困人口直接得到收益。带贫减贫机制：提供就业，带动贫困人口增收。受益群众</t>
    </r>
    <r>
      <rPr>
        <sz val="9"/>
        <color theme="1"/>
        <rFont val="Times New Roman"/>
        <charset val="134"/>
      </rPr>
      <t>14</t>
    </r>
    <r>
      <rPr>
        <sz val="9"/>
        <color theme="1"/>
        <rFont val="宋体"/>
        <charset val="134"/>
      </rPr>
      <t>户</t>
    </r>
    <r>
      <rPr>
        <sz val="9"/>
        <color theme="1"/>
        <rFont val="Times New Roman"/>
        <charset val="134"/>
      </rPr>
      <t>14</t>
    </r>
    <r>
      <rPr>
        <sz val="9"/>
        <color theme="1"/>
        <rFont val="宋体"/>
        <charset val="134"/>
      </rPr>
      <t>人均为建档立卡户</t>
    </r>
  </si>
  <si>
    <r>
      <rPr>
        <sz val="9"/>
        <color theme="1"/>
        <rFont val="宋体"/>
        <charset val="134"/>
      </rPr>
      <t>提供就业，带动贫困人口增收</t>
    </r>
  </si>
  <si>
    <r>
      <rPr>
        <sz val="9"/>
        <color theme="1"/>
        <rFont val="宋体"/>
        <charset val="134"/>
      </rPr>
      <t>人社</t>
    </r>
  </si>
  <si>
    <r>
      <rPr>
        <sz val="9"/>
        <color theme="1"/>
        <rFont val="宋体"/>
        <charset val="134"/>
      </rPr>
      <t>（六）产业设施项目</t>
    </r>
  </si>
  <si>
    <r>
      <rPr>
        <sz val="9"/>
        <color theme="1"/>
        <rFont val="Times New Roman"/>
        <charset val="0"/>
      </rPr>
      <t>1.</t>
    </r>
    <r>
      <rPr>
        <sz val="9"/>
        <color theme="1"/>
        <rFont val="宋体"/>
        <charset val="134"/>
      </rPr>
      <t>产业基地道路建设</t>
    </r>
  </si>
  <si>
    <r>
      <rPr>
        <sz val="9"/>
        <color theme="1"/>
        <rFont val="宋体"/>
        <charset val="134"/>
      </rPr>
      <t>公里</t>
    </r>
  </si>
  <si>
    <r>
      <rPr>
        <sz val="9"/>
        <color theme="1"/>
        <rFont val="宋体"/>
        <charset val="134"/>
      </rPr>
      <t>油松岭乡椿头塘村白石头一、二组龙塘沟机耕路建设项目</t>
    </r>
  </si>
  <si>
    <r>
      <rPr>
        <sz val="9"/>
        <color theme="1"/>
        <rFont val="宋体"/>
        <charset val="134"/>
      </rPr>
      <t>白石头一、二组</t>
    </r>
  </si>
  <si>
    <r>
      <rPr>
        <sz val="9"/>
        <color theme="1"/>
        <rFont val="宋体"/>
        <charset val="134"/>
      </rPr>
      <t>长</t>
    </r>
    <r>
      <rPr>
        <sz val="9"/>
        <color theme="1"/>
        <rFont val="Times New Roman"/>
        <charset val="134"/>
      </rPr>
      <t>400</t>
    </r>
    <r>
      <rPr>
        <sz val="9"/>
        <color theme="1"/>
        <rFont val="宋体"/>
        <charset val="134"/>
      </rPr>
      <t>米，宽</t>
    </r>
    <r>
      <rPr>
        <sz val="9"/>
        <color theme="1"/>
        <rFont val="Times New Roman"/>
        <charset val="134"/>
      </rPr>
      <t>4.5</t>
    </r>
    <r>
      <rPr>
        <sz val="9"/>
        <color theme="1"/>
        <rFont val="宋体"/>
        <charset val="134"/>
      </rPr>
      <t>米。毛石支砌，砂夹石回填</t>
    </r>
    <r>
      <rPr>
        <sz val="9"/>
        <color theme="1"/>
        <rFont val="Times New Roman"/>
        <charset val="134"/>
      </rPr>
      <t>3600</t>
    </r>
    <r>
      <rPr>
        <sz val="9"/>
        <color theme="1"/>
        <rFont val="宋体"/>
        <charset val="134"/>
      </rPr>
      <t>立方米。</t>
    </r>
  </si>
  <si>
    <r>
      <rPr>
        <sz val="9"/>
        <color theme="1"/>
        <rFont val="宋体"/>
        <charset val="134"/>
      </rPr>
      <t>改善群众生产生活。受益群众</t>
    </r>
    <r>
      <rPr>
        <sz val="9"/>
        <color theme="1"/>
        <rFont val="Times New Roman"/>
        <charset val="134"/>
      </rPr>
      <t>138</t>
    </r>
    <r>
      <rPr>
        <sz val="9"/>
        <color theme="1"/>
        <rFont val="宋体"/>
        <charset val="134"/>
      </rPr>
      <t>户</t>
    </r>
    <r>
      <rPr>
        <sz val="9"/>
        <color theme="1"/>
        <rFont val="Times New Roman"/>
        <charset val="134"/>
      </rPr>
      <t>561</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83</t>
    </r>
    <r>
      <rPr>
        <sz val="9"/>
        <color theme="1"/>
        <rFont val="宋体"/>
        <charset val="134"/>
      </rPr>
      <t>人</t>
    </r>
  </si>
  <si>
    <r>
      <rPr>
        <sz val="9"/>
        <color theme="1"/>
        <rFont val="宋体"/>
        <charset val="134"/>
      </rPr>
      <t>改善贫困户生产生活条件</t>
    </r>
  </si>
  <si>
    <r>
      <rPr>
        <sz val="9"/>
        <color theme="1"/>
        <rFont val="宋体"/>
        <charset val="134"/>
      </rPr>
      <t>盈江县油松岭乡椿头塘村茶叶产业道路建设项目</t>
    </r>
  </si>
  <si>
    <r>
      <rPr>
        <sz val="9"/>
        <color theme="1"/>
        <rFont val="宋体"/>
        <charset val="134"/>
      </rPr>
      <t>椿头塘</t>
    </r>
  </si>
  <si>
    <r>
      <rPr>
        <sz val="9"/>
        <color theme="1"/>
        <rFont val="宋体"/>
        <charset val="134"/>
      </rPr>
      <t>安乐</t>
    </r>
    <r>
      <rPr>
        <sz val="9"/>
        <color theme="1"/>
        <rFont val="Times New Roman"/>
        <charset val="134"/>
      </rPr>
      <t>1-6</t>
    </r>
    <r>
      <rPr>
        <sz val="9"/>
        <color theme="1"/>
        <rFont val="宋体"/>
        <charset val="134"/>
      </rPr>
      <t>村民小组、白石头</t>
    </r>
    <r>
      <rPr>
        <sz val="9"/>
        <color theme="1"/>
        <rFont val="Times New Roman"/>
        <charset val="134"/>
      </rPr>
      <t>1</t>
    </r>
    <r>
      <rPr>
        <sz val="9"/>
        <color theme="1"/>
        <rFont val="宋体"/>
        <charset val="134"/>
      </rPr>
      <t>、</t>
    </r>
    <r>
      <rPr>
        <sz val="9"/>
        <color theme="1"/>
        <rFont val="Times New Roman"/>
        <charset val="134"/>
      </rPr>
      <t>2</t>
    </r>
    <r>
      <rPr>
        <sz val="9"/>
        <color theme="1"/>
        <rFont val="宋体"/>
        <charset val="134"/>
      </rPr>
      <t>村民小组</t>
    </r>
  </si>
  <si>
    <r>
      <rPr>
        <sz val="9"/>
        <color theme="1"/>
        <rFont val="宋体"/>
        <charset val="134"/>
      </rPr>
      <t>建设道路长</t>
    </r>
    <r>
      <rPr>
        <sz val="9"/>
        <color theme="1"/>
        <rFont val="Times New Roman"/>
        <charset val="134"/>
      </rPr>
      <t>2000</t>
    </r>
    <r>
      <rPr>
        <sz val="9"/>
        <color theme="1"/>
        <rFont val="宋体"/>
        <charset val="134"/>
      </rPr>
      <t>米，宽</t>
    </r>
    <r>
      <rPr>
        <sz val="9"/>
        <color theme="1"/>
        <rFont val="Times New Roman"/>
        <charset val="134"/>
      </rPr>
      <t>4</t>
    </r>
    <r>
      <rPr>
        <sz val="9"/>
        <color theme="1"/>
        <rFont val="宋体"/>
        <charset val="134"/>
      </rPr>
      <t>米，道路建设包括路基扩宽、找平土方开挖，路基挡墙、砂夹石回填，铺沙夹石路面，建设涵洞，支砌排水沟等，涵盖茶叶面积</t>
    </r>
    <r>
      <rPr>
        <sz val="9"/>
        <color theme="1"/>
        <rFont val="Times New Roman"/>
        <charset val="134"/>
      </rPr>
      <t>1016</t>
    </r>
    <r>
      <rPr>
        <sz val="9"/>
        <color theme="1"/>
        <rFont val="宋体"/>
        <charset val="134"/>
      </rPr>
      <t>亩，受益农户</t>
    </r>
    <r>
      <rPr>
        <sz val="9"/>
        <color theme="1"/>
        <rFont val="Times New Roman"/>
        <charset val="134"/>
      </rPr>
      <t>265</t>
    </r>
    <r>
      <rPr>
        <sz val="9"/>
        <color theme="1"/>
        <rFont val="宋体"/>
        <charset val="134"/>
      </rPr>
      <t>户，其中建档立卡户</t>
    </r>
    <r>
      <rPr>
        <sz val="9"/>
        <color theme="1"/>
        <rFont val="Times New Roman"/>
        <charset val="134"/>
      </rPr>
      <t>156</t>
    </r>
    <r>
      <rPr>
        <sz val="9"/>
        <color theme="1"/>
        <rFont val="宋体"/>
        <charset val="134"/>
      </rPr>
      <t>户。</t>
    </r>
  </si>
  <si>
    <r>
      <rPr>
        <sz val="9"/>
        <color theme="1"/>
        <rFont val="宋体"/>
        <charset val="134"/>
      </rPr>
      <t>项目涉及椿头塘村委会</t>
    </r>
    <r>
      <rPr>
        <sz val="9"/>
        <color theme="1"/>
        <rFont val="Times New Roman"/>
        <charset val="134"/>
      </rPr>
      <t>8</t>
    </r>
    <r>
      <rPr>
        <sz val="9"/>
        <color theme="1"/>
        <rFont val="宋体"/>
        <charset val="134"/>
      </rPr>
      <t>个村民小组，受益农户</t>
    </r>
    <r>
      <rPr>
        <sz val="9"/>
        <color theme="1"/>
        <rFont val="Times New Roman"/>
        <charset val="134"/>
      </rPr>
      <t>265</t>
    </r>
    <r>
      <rPr>
        <sz val="9"/>
        <color theme="1"/>
        <rFont val="宋体"/>
        <charset val="134"/>
      </rPr>
      <t>户</t>
    </r>
    <r>
      <rPr>
        <sz val="9"/>
        <color theme="1"/>
        <rFont val="Times New Roman"/>
        <charset val="134"/>
      </rPr>
      <t>1060</t>
    </r>
    <r>
      <rPr>
        <sz val="9"/>
        <color theme="1"/>
        <rFont val="宋体"/>
        <charset val="134"/>
      </rPr>
      <t>人，其中建档立卡户</t>
    </r>
    <r>
      <rPr>
        <sz val="9"/>
        <color theme="1"/>
        <rFont val="Times New Roman"/>
        <charset val="134"/>
      </rPr>
      <t>156</t>
    </r>
    <r>
      <rPr>
        <sz val="9"/>
        <color theme="1"/>
        <rFont val="宋体"/>
        <charset val="134"/>
      </rPr>
      <t>户</t>
    </r>
    <r>
      <rPr>
        <sz val="9"/>
        <color theme="1"/>
        <rFont val="Times New Roman"/>
        <charset val="134"/>
      </rPr>
      <t>624</t>
    </r>
    <r>
      <rPr>
        <sz val="9"/>
        <color theme="1"/>
        <rFont val="宋体"/>
        <charset val="134"/>
      </rPr>
      <t>人，涵盖茶叶面积</t>
    </r>
    <r>
      <rPr>
        <sz val="9"/>
        <color theme="1"/>
        <rFont val="Times New Roman"/>
        <charset val="134"/>
      </rPr>
      <t>1016</t>
    </r>
    <r>
      <rPr>
        <sz val="9"/>
        <color theme="1"/>
        <rFont val="宋体"/>
        <charset val="134"/>
      </rPr>
      <t>亩，预计年增收</t>
    </r>
    <r>
      <rPr>
        <sz val="9"/>
        <color theme="1"/>
        <rFont val="Times New Roman"/>
        <charset val="134"/>
      </rPr>
      <t>20</t>
    </r>
    <r>
      <rPr>
        <sz val="9"/>
        <color theme="1"/>
        <rFont val="宋体"/>
        <charset val="134"/>
      </rPr>
      <t>万元。</t>
    </r>
  </si>
  <si>
    <r>
      <rPr>
        <sz val="9"/>
        <color theme="1"/>
        <rFont val="宋体"/>
        <charset val="134"/>
      </rPr>
      <t>带动贫困户发展产业，增加贫困户收入</t>
    </r>
  </si>
  <si>
    <r>
      <rPr>
        <sz val="9"/>
        <color theme="1"/>
        <rFont val="宋体"/>
        <charset val="134"/>
      </rPr>
      <t>盈江县油松岭乡营庆村茶叶产业道路建设项目</t>
    </r>
  </si>
  <si>
    <r>
      <rPr>
        <sz val="9"/>
        <color theme="1"/>
        <rFont val="宋体"/>
        <charset val="134"/>
      </rPr>
      <t>卡子</t>
    </r>
    <r>
      <rPr>
        <sz val="9"/>
        <color theme="1"/>
        <rFont val="Times New Roman"/>
        <charset val="134"/>
      </rPr>
      <t>1</t>
    </r>
    <r>
      <rPr>
        <sz val="9"/>
        <color theme="1"/>
        <rFont val="宋体"/>
        <charset val="134"/>
      </rPr>
      <t>、</t>
    </r>
    <r>
      <rPr>
        <sz val="9"/>
        <color theme="1"/>
        <rFont val="Times New Roman"/>
        <charset val="134"/>
      </rPr>
      <t>5</t>
    </r>
    <r>
      <rPr>
        <sz val="9"/>
        <color theme="1"/>
        <rFont val="宋体"/>
        <charset val="134"/>
      </rPr>
      <t>、</t>
    </r>
    <r>
      <rPr>
        <sz val="9"/>
        <color theme="1"/>
        <rFont val="Times New Roman"/>
        <charset val="134"/>
      </rPr>
      <t>6</t>
    </r>
    <r>
      <rPr>
        <sz val="9"/>
        <color theme="1"/>
        <rFont val="宋体"/>
        <charset val="134"/>
      </rPr>
      <t>、</t>
    </r>
    <r>
      <rPr>
        <sz val="9"/>
        <color theme="1"/>
        <rFont val="Times New Roman"/>
        <charset val="134"/>
      </rPr>
      <t>7</t>
    </r>
    <r>
      <rPr>
        <sz val="9"/>
        <color theme="1"/>
        <rFont val="宋体"/>
        <charset val="134"/>
      </rPr>
      <t>村民小组</t>
    </r>
  </si>
  <si>
    <r>
      <rPr>
        <sz val="9"/>
        <color theme="1"/>
        <rFont val="宋体"/>
        <charset val="134"/>
      </rPr>
      <t>建设道路长</t>
    </r>
    <r>
      <rPr>
        <sz val="9"/>
        <color theme="1"/>
        <rFont val="Times New Roman"/>
        <charset val="134"/>
      </rPr>
      <t>3000</t>
    </r>
    <r>
      <rPr>
        <sz val="9"/>
        <color theme="1"/>
        <rFont val="宋体"/>
        <charset val="134"/>
      </rPr>
      <t>米，宽</t>
    </r>
    <r>
      <rPr>
        <sz val="9"/>
        <color theme="1"/>
        <rFont val="Times New Roman"/>
        <charset val="134"/>
      </rPr>
      <t>4</t>
    </r>
    <r>
      <rPr>
        <sz val="9"/>
        <color theme="1"/>
        <rFont val="宋体"/>
        <charset val="134"/>
      </rPr>
      <t>米，道路建设包括路基扩宽、找平土方开挖，路基挡墙、砂夹石回填，铺沙夹石路面，建设涵洞，支砌排水沟等，涵盖茶叶面积</t>
    </r>
    <r>
      <rPr>
        <sz val="9"/>
        <color theme="1"/>
        <rFont val="Times New Roman"/>
        <charset val="134"/>
      </rPr>
      <t>300</t>
    </r>
    <r>
      <rPr>
        <sz val="9"/>
        <color theme="1"/>
        <rFont val="宋体"/>
        <charset val="134"/>
      </rPr>
      <t>亩，受益农户</t>
    </r>
    <r>
      <rPr>
        <sz val="9"/>
        <color theme="1"/>
        <rFont val="Times New Roman"/>
        <charset val="134"/>
      </rPr>
      <t>88</t>
    </r>
    <r>
      <rPr>
        <sz val="9"/>
        <color theme="1"/>
        <rFont val="宋体"/>
        <charset val="134"/>
      </rPr>
      <t>户，其中建档立卡户</t>
    </r>
    <r>
      <rPr>
        <sz val="9"/>
        <color theme="1"/>
        <rFont val="Times New Roman"/>
        <charset val="134"/>
      </rPr>
      <t>31</t>
    </r>
    <r>
      <rPr>
        <sz val="9"/>
        <color theme="1"/>
        <rFont val="宋体"/>
        <charset val="134"/>
      </rPr>
      <t>户。</t>
    </r>
  </si>
  <si>
    <r>
      <rPr>
        <sz val="9"/>
        <color theme="1"/>
        <rFont val="宋体"/>
        <charset val="134"/>
      </rPr>
      <t>项目涉及营庆村委会</t>
    </r>
    <r>
      <rPr>
        <sz val="9"/>
        <color theme="1"/>
        <rFont val="Times New Roman"/>
        <charset val="134"/>
      </rPr>
      <t>4</t>
    </r>
    <r>
      <rPr>
        <sz val="9"/>
        <color theme="1"/>
        <rFont val="宋体"/>
        <charset val="134"/>
      </rPr>
      <t>个村民小组，受益农户</t>
    </r>
    <r>
      <rPr>
        <sz val="9"/>
        <color theme="1"/>
        <rFont val="Times New Roman"/>
        <charset val="134"/>
      </rPr>
      <t>88</t>
    </r>
    <r>
      <rPr>
        <sz val="9"/>
        <color theme="1"/>
        <rFont val="宋体"/>
        <charset val="134"/>
      </rPr>
      <t>户</t>
    </r>
    <r>
      <rPr>
        <sz val="9"/>
        <color theme="1"/>
        <rFont val="Times New Roman"/>
        <charset val="134"/>
      </rPr>
      <t>352</t>
    </r>
    <r>
      <rPr>
        <sz val="9"/>
        <color theme="1"/>
        <rFont val="宋体"/>
        <charset val="134"/>
      </rPr>
      <t>人，其中建档立卡户</t>
    </r>
    <r>
      <rPr>
        <sz val="9"/>
        <color theme="1"/>
        <rFont val="Times New Roman"/>
        <charset val="134"/>
      </rPr>
      <t>31</t>
    </r>
    <r>
      <rPr>
        <sz val="9"/>
        <color theme="1"/>
        <rFont val="宋体"/>
        <charset val="134"/>
      </rPr>
      <t>户</t>
    </r>
    <r>
      <rPr>
        <sz val="9"/>
        <color theme="1"/>
        <rFont val="Times New Roman"/>
        <charset val="134"/>
      </rPr>
      <t>124</t>
    </r>
    <r>
      <rPr>
        <sz val="9"/>
        <color theme="1"/>
        <rFont val="宋体"/>
        <charset val="134"/>
      </rPr>
      <t>人，涵盖茶叶面积</t>
    </r>
    <r>
      <rPr>
        <sz val="9"/>
        <color theme="1"/>
        <rFont val="Times New Roman"/>
        <charset val="134"/>
      </rPr>
      <t>300</t>
    </r>
    <r>
      <rPr>
        <sz val="9"/>
        <color theme="1"/>
        <rFont val="宋体"/>
        <charset val="134"/>
      </rPr>
      <t>亩，预计年增收</t>
    </r>
    <r>
      <rPr>
        <sz val="9"/>
        <color theme="1"/>
        <rFont val="Times New Roman"/>
        <charset val="134"/>
      </rPr>
      <t>6</t>
    </r>
    <r>
      <rPr>
        <sz val="9"/>
        <color theme="1"/>
        <rFont val="宋体"/>
        <charset val="134"/>
      </rPr>
      <t>万元。</t>
    </r>
  </si>
  <si>
    <r>
      <rPr>
        <sz val="9"/>
        <color theme="1"/>
        <rFont val="宋体"/>
        <charset val="134"/>
      </rPr>
      <t>油松岭乡营庆村小河田产业道路建设项目</t>
    </r>
  </si>
  <si>
    <r>
      <rPr>
        <sz val="9"/>
        <color theme="1"/>
        <rFont val="宋体"/>
        <charset val="134"/>
      </rPr>
      <t>一村、二村、三组、四村</t>
    </r>
  </si>
  <si>
    <r>
      <rPr>
        <sz val="9"/>
        <color theme="1"/>
        <rFont val="宋体"/>
        <charset val="134"/>
      </rPr>
      <t>道路长</t>
    </r>
    <r>
      <rPr>
        <sz val="9"/>
        <color theme="1"/>
        <rFont val="Times New Roman"/>
        <charset val="134"/>
      </rPr>
      <t>2</t>
    </r>
    <r>
      <rPr>
        <sz val="9"/>
        <color theme="1"/>
        <rFont val="宋体"/>
        <charset val="134"/>
      </rPr>
      <t>公里，路宽</t>
    </r>
    <r>
      <rPr>
        <sz val="9"/>
        <color theme="1"/>
        <rFont val="Times New Roman"/>
        <charset val="134"/>
      </rPr>
      <t>4</t>
    </r>
    <r>
      <rPr>
        <sz val="9"/>
        <color theme="1"/>
        <rFont val="宋体"/>
        <charset val="134"/>
      </rPr>
      <t>米，砂石路面三面支砌</t>
    </r>
  </si>
  <si>
    <r>
      <rPr>
        <sz val="9"/>
        <color theme="1"/>
        <rFont val="宋体"/>
        <charset val="134"/>
      </rPr>
      <t>改善群众生产生活，提高经济收入，涉及甘蔗产业</t>
    </r>
    <r>
      <rPr>
        <sz val="9"/>
        <color theme="1"/>
        <rFont val="Times New Roman"/>
        <charset val="134"/>
      </rPr>
      <t>400</t>
    </r>
    <r>
      <rPr>
        <sz val="9"/>
        <color theme="1"/>
        <rFont val="宋体"/>
        <charset val="134"/>
      </rPr>
      <t>余亩。受益农户</t>
    </r>
    <r>
      <rPr>
        <sz val="9"/>
        <color theme="1"/>
        <rFont val="Times New Roman"/>
        <charset val="134"/>
      </rPr>
      <t>433</t>
    </r>
    <r>
      <rPr>
        <sz val="9"/>
        <color theme="1"/>
        <rFont val="宋体"/>
        <charset val="134"/>
      </rPr>
      <t>户</t>
    </r>
    <r>
      <rPr>
        <sz val="9"/>
        <color theme="1"/>
        <rFont val="Times New Roman"/>
        <charset val="134"/>
      </rPr>
      <t>1661</t>
    </r>
    <r>
      <rPr>
        <sz val="9"/>
        <color theme="1"/>
        <rFont val="宋体"/>
        <charset val="134"/>
      </rPr>
      <t>人，其中建档立卡户</t>
    </r>
    <r>
      <rPr>
        <sz val="9"/>
        <color theme="1"/>
        <rFont val="Times New Roman"/>
        <charset val="134"/>
      </rPr>
      <t>150</t>
    </r>
    <r>
      <rPr>
        <sz val="9"/>
        <color theme="1"/>
        <rFont val="宋体"/>
        <charset val="134"/>
      </rPr>
      <t>户</t>
    </r>
    <r>
      <rPr>
        <sz val="9"/>
        <color theme="1"/>
        <rFont val="Times New Roman"/>
        <charset val="134"/>
      </rPr>
      <t>619</t>
    </r>
    <r>
      <rPr>
        <sz val="9"/>
        <color theme="1"/>
        <rFont val="宋体"/>
        <charset val="134"/>
      </rPr>
      <t>人</t>
    </r>
  </si>
  <si>
    <r>
      <rPr>
        <sz val="9"/>
        <color theme="1"/>
        <rFont val="宋体"/>
        <charset val="134"/>
      </rPr>
      <t>营庆村南机里田产业道路建设项目</t>
    </r>
  </si>
  <si>
    <r>
      <rPr>
        <sz val="9"/>
        <color theme="1"/>
        <rFont val="宋体"/>
        <charset val="134"/>
      </rPr>
      <t>靛场自然村</t>
    </r>
  </si>
  <si>
    <r>
      <rPr>
        <sz val="9"/>
        <color theme="1"/>
        <rFont val="宋体"/>
        <charset val="134"/>
      </rPr>
      <t>改扩建</t>
    </r>
  </si>
  <si>
    <r>
      <rPr>
        <sz val="9"/>
        <color theme="1"/>
        <rFont val="宋体"/>
        <charset val="134"/>
      </rPr>
      <t>道路长２公里，路宽</t>
    </r>
    <r>
      <rPr>
        <sz val="9"/>
        <color theme="1"/>
        <rFont val="Times New Roman"/>
        <charset val="134"/>
      </rPr>
      <t>4</t>
    </r>
    <r>
      <rPr>
        <sz val="9"/>
        <color theme="1"/>
        <rFont val="宋体"/>
        <charset val="134"/>
      </rPr>
      <t>米砂石路面带沟</t>
    </r>
  </si>
  <si>
    <r>
      <rPr>
        <sz val="9"/>
        <color theme="1"/>
        <rFont val="宋体"/>
        <charset val="134"/>
      </rPr>
      <t>改善群众生产生活，提高经济收入，涉及甘蔗产业</t>
    </r>
    <r>
      <rPr>
        <sz val="9"/>
        <color theme="1"/>
        <rFont val="Times New Roman"/>
        <charset val="134"/>
      </rPr>
      <t>1000</t>
    </r>
    <r>
      <rPr>
        <sz val="9"/>
        <color theme="1"/>
        <rFont val="宋体"/>
        <charset val="134"/>
      </rPr>
      <t>余亩。受益农户</t>
    </r>
    <r>
      <rPr>
        <sz val="9"/>
        <color theme="1"/>
        <rFont val="Times New Roman"/>
        <charset val="134"/>
      </rPr>
      <t>39</t>
    </r>
    <r>
      <rPr>
        <sz val="9"/>
        <color theme="1"/>
        <rFont val="宋体"/>
        <charset val="134"/>
      </rPr>
      <t>户</t>
    </r>
    <r>
      <rPr>
        <sz val="9"/>
        <color theme="1"/>
        <rFont val="Times New Roman"/>
        <charset val="134"/>
      </rPr>
      <t>158</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142</t>
    </r>
    <r>
      <rPr>
        <sz val="9"/>
        <color theme="1"/>
        <rFont val="宋体"/>
        <charset val="134"/>
      </rPr>
      <t>人</t>
    </r>
  </si>
  <si>
    <r>
      <rPr>
        <sz val="9"/>
        <color theme="1"/>
        <rFont val="宋体"/>
        <charset val="134"/>
      </rPr>
      <t>椿头塘村李德地基高山蔬菜基地产业道路建设项目</t>
    </r>
  </si>
  <si>
    <r>
      <rPr>
        <sz val="9"/>
        <color theme="1"/>
        <rFont val="宋体"/>
        <charset val="134"/>
      </rPr>
      <t>李德地基</t>
    </r>
  </si>
  <si>
    <r>
      <rPr>
        <sz val="9"/>
        <color theme="1"/>
        <rFont val="宋体"/>
        <charset val="134"/>
      </rPr>
      <t>道路全长</t>
    </r>
    <r>
      <rPr>
        <sz val="9"/>
        <color theme="1"/>
        <rFont val="Times New Roman"/>
        <charset val="134"/>
      </rPr>
      <t>1800</t>
    </r>
    <r>
      <rPr>
        <sz val="9"/>
        <color theme="1"/>
        <rFont val="宋体"/>
        <charset val="134"/>
      </rPr>
      <t>米、宽</t>
    </r>
    <r>
      <rPr>
        <sz val="9"/>
        <color theme="1"/>
        <rFont val="Times New Roman"/>
        <charset val="134"/>
      </rPr>
      <t>3</t>
    </r>
    <r>
      <rPr>
        <sz val="9"/>
        <color theme="1"/>
        <rFont val="宋体"/>
        <charset val="134"/>
      </rPr>
      <t>米砂石路面带沟</t>
    </r>
  </si>
  <si>
    <r>
      <rPr>
        <sz val="9"/>
        <color theme="1"/>
        <rFont val="宋体"/>
        <charset val="134"/>
      </rPr>
      <t>改善群众生产条件，助推产业发展。受益群众</t>
    </r>
    <r>
      <rPr>
        <sz val="9"/>
        <color theme="1"/>
        <rFont val="Times New Roman"/>
        <charset val="134"/>
      </rPr>
      <t>82</t>
    </r>
    <r>
      <rPr>
        <sz val="9"/>
        <color theme="1"/>
        <rFont val="宋体"/>
        <charset val="134"/>
      </rPr>
      <t>户</t>
    </r>
    <r>
      <rPr>
        <sz val="9"/>
        <color theme="1"/>
        <rFont val="Times New Roman"/>
        <charset val="134"/>
      </rPr>
      <t>330</t>
    </r>
    <r>
      <rPr>
        <sz val="9"/>
        <color theme="1"/>
        <rFont val="宋体"/>
        <charset val="134"/>
      </rPr>
      <t>人，其中建档立卡户</t>
    </r>
    <r>
      <rPr>
        <sz val="9"/>
        <color theme="1"/>
        <rFont val="Times New Roman"/>
        <charset val="134"/>
      </rPr>
      <t>32</t>
    </r>
    <r>
      <rPr>
        <sz val="9"/>
        <color theme="1"/>
        <rFont val="宋体"/>
        <charset val="134"/>
      </rPr>
      <t>户</t>
    </r>
    <r>
      <rPr>
        <sz val="9"/>
        <color theme="1"/>
        <rFont val="Times New Roman"/>
        <charset val="134"/>
      </rPr>
      <t>133</t>
    </r>
    <r>
      <rPr>
        <sz val="9"/>
        <color theme="1"/>
        <rFont val="宋体"/>
        <charset val="134"/>
      </rPr>
      <t>人</t>
    </r>
  </si>
  <si>
    <r>
      <rPr>
        <sz val="9"/>
        <color theme="1"/>
        <rFont val="宋体"/>
        <charset val="134"/>
      </rPr>
      <t>带动群众增收</t>
    </r>
  </si>
  <si>
    <r>
      <rPr>
        <sz val="9"/>
        <color theme="1"/>
        <rFont val="宋体"/>
        <charset val="134"/>
      </rPr>
      <t>油松岭乡椿头塘村江心坡安乐四组产业道路建设项目</t>
    </r>
  </si>
  <si>
    <r>
      <rPr>
        <sz val="9"/>
        <color theme="1"/>
        <rFont val="宋体"/>
        <charset val="134"/>
      </rPr>
      <t>江心坡</t>
    </r>
  </si>
  <si>
    <r>
      <rPr>
        <sz val="9"/>
        <color theme="1"/>
        <rFont val="宋体"/>
        <charset val="134"/>
      </rPr>
      <t>道路长</t>
    </r>
    <r>
      <rPr>
        <sz val="9"/>
        <color theme="1"/>
        <rFont val="Times New Roman"/>
        <charset val="134"/>
      </rPr>
      <t>320</t>
    </r>
    <r>
      <rPr>
        <sz val="9"/>
        <color theme="1"/>
        <rFont val="宋体"/>
        <charset val="134"/>
      </rPr>
      <t>米、宽</t>
    </r>
    <r>
      <rPr>
        <sz val="9"/>
        <color theme="1"/>
        <rFont val="Times New Roman"/>
        <charset val="134"/>
      </rPr>
      <t>3</t>
    </r>
    <r>
      <rPr>
        <sz val="9"/>
        <color theme="1"/>
        <rFont val="宋体"/>
        <charset val="134"/>
      </rPr>
      <t>米，外加</t>
    </r>
    <r>
      <rPr>
        <sz val="9"/>
        <color theme="1"/>
        <rFont val="Times New Roman"/>
        <charset val="134"/>
      </rPr>
      <t>1</t>
    </r>
    <r>
      <rPr>
        <sz val="9"/>
        <color theme="1"/>
        <rFont val="宋体"/>
        <charset val="134"/>
      </rPr>
      <t>条灌溉沟。</t>
    </r>
  </si>
  <si>
    <r>
      <rPr>
        <sz val="9"/>
        <color theme="1"/>
        <rFont val="宋体"/>
        <charset val="134"/>
      </rPr>
      <t>方便群众发展生产，改善生产生活条件。受益农户</t>
    </r>
    <r>
      <rPr>
        <sz val="9"/>
        <color theme="1"/>
        <rFont val="Times New Roman"/>
        <charset val="134"/>
      </rPr>
      <t>34</t>
    </r>
    <r>
      <rPr>
        <sz val="9"/>
        <color theme="1"/>
        <rFont val="宋体"/>
        <charset val="134"/>
      </rPr>
      <t>户</t>
    </r>
    <r>
      <rPr>
        <sz val="9"/>
        <color theme="1"/>
        <rFont val="Times New Roman"/>
        <charset val="134"/>
      </rPr>
      <t>134</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51</t>
    </r>
    <r>
      <rPr>
        <sz val="9"/>
        <color theme="1"/>
        <rFont val="宋体"/>
        <charset val="134"/>
      </rPr>
      <t>人；覆盖</t>
    </r>
    <r>
      <rPr>
        <sz val="9"/>
        <color theme="1"/>
        <rFont val="Times New Roman"/>
        <charset val="134"/>
      </rPr>
      <t>280</t>
    </r>
    <r>
      <rPr>
        <sz val="9"/>
        <color theme="1"/>
        <rFont val="宋体"/>
        <charset val="134"/>
      </rPr>
      <t>亩农田，预计建档立卡户户均增收</t>
    </r>
    <r>
      <rPr>
        <sz val="9"/>
        <color theme="1"/>
        <rFont val="Times New Roman"/>
        <charset val="134"/>
      </rPr>
      <t>1000</t>
    </r>
    <r>
      <rPr>
        <sz val="9"/>
        <color theme="1"/>
        <rFont val="宋体"/>
        <charset val="134"/>
      </rPr>
      <t>元以上</t>
    </r>
  </si>
  <si>
    <r>
      <rPr>
        <sz val="9"/>
        <color theme="1"/>
        <rFont val="宋体"/>
        <charset val="134"/>
      </rPr>
      <t>巩固提升坝区产业道路</t>
    </r>
  </si>
  <si>
    <r>
      <rPr>
        <sz val="9"/>
        <color theme="1"/>
        <rFont val="Times New Roman"/>
        <charset val="134"/>
      </rPr>
      <t>2.</t>
    </r>
    <r>
      <rPr>
        <sz val="9"/>
        <color theme="1"/>
        <rFont val="宋体"/>
        <charset val="134"/>
      </rPr>
      <t>产业基地灌溉实施</t>
    </r>
  </si>
  <si>
    <r>
      <rPr>
        <sz val="9"/>
        <color theme="1"/>
        <rFont val="宋体"/>
        <charset val="134"/>
      </rPr>
      <t>油松岭乡椿头塘村江心坡下组灌溉沟渠建设</t>
    </r>
  </si>
  <si>
    <r>
      <rPr>
        <sz val="9"/>
        <color theme="1"/>
        <rFont val="宋体"/>
        <charset val="134"/>
      </rPr>
      <t>椿头塘村（江心坡）</t>
    </r>
  </si>
  <si>
    <r>
      <rPr>
        <sz val="9"/>
        <color theme="1"/>
        <rFont val="宋体"/>
        <charset val="134"/>
      </rPr>
      <t>江心坡下组</t>
    </r>
  </si>
  <si>
    <t>沟渠长265m、宽1.6m，20cm厚C25混凝土424㎡、直径600mm污水管265m，砂石填充160m³。</t>
  </si>
  <si>
    <r>
      <rPr>
        <sz val="9"/>
        <color theme="1"/>
        <rFont val="宋体"/>
        <charset val="134"/>
      </rPr>
      <t>保障农村生产用水，促进产业发展。受益农户</t>
    </r>
    <r>
      <rPr>
        <sz val="9"/>
        <color theme="1"/>
        <rFont val="Times New Roman"/>
        <charset val="134"/>
      </rPr>
      <t>163</t>
    </r>
    <r>
      <rPr>
        <sz val="9"/>
        <color theme="1"/>
        <rFont val="宋体"/>
        <charset val="134"/>
      </rPr>
      <t>户</t>
    </r>
    <r>
      <rPr>
        <sz val="9"/>
        <color theme="1"/>
        <rFont val="Times New Roman"/>
        <charset val="134"/>
      </rPr>
      <t>652</t>
    </r>
    <r>
      <rPr>
        <sz val="9"/>
        <color theme="1"/>
        <rFont val="宋体"/>
        <charset val="134"/>
      </rPr>
      <t>人，其中建档立卡户</t>
    </r>
    <r>
      <rPr>
        <sz val="9"/>
        <color theme="1"/>
        <rFont val="Times New Roman"/>
        <charset val="134"/>
      </rPr>
      <t>50</t>
    </r>
    <r>
      <rPr>
        <sz val="9"/>
        <color theme="1"/>
        <rFont val="宋体"/>
        <charset val="134"/>
      </rPr>
      <t>户</t>
    </r>
    <r>
      <rPr>
        <sz val="9"/>
        <color theme="1"/>
        <rFont val="Times New Roman"/>
        <charset val="134"/>
      </rPr>
      <t>230</t>
    </r>
    <r>
      <rPr>
        <sz val="9"/>
        <color theme="1"/>
        <rFont val="宋体"/>
        <charset val="134"/>
      </rPr>
      <t>人</t>
    </r>
  </si>
  <si>
    <r>
      <rPr>
        <sz val="9"/>
        <color theme="1"/>
        <rFont val="宋体"/>
        <charset val="134"/>
      </rPr>
      <t>扶贫</t>
    </r>
  </si>
  <si>
    <r>
      <rPr>
        <sz val="9"/>
        <color theme="1"/>
        <rFont val="Times New Roman"/>
        <charset val="0"/>
      </rPr>
      <t>3.</t>
    </r>
    <r>
      <rPr>
        <sz val="9"/>
        <color theme="1"/>
        <rFont val="宋体"/>
        <charset val="134"/>
      </rPr>
      <t>畜圈建设</t>
    </r>
  </si>
  <si>
    <r>
      <rPr>
        <sz val="9"/>
        <color theme="1"/>
        <rFont val="宋体"/>
        <charset val="134"/>
      </rPr>
      <t>平方米</t>
    </r>
  </si>
  <si>
    <r>
      <rPr>
        <sz val="9"/>
        <color theme="1"/>
        <rFont val="宋体"/>
        <charset val="134"/>
      </rPr>
      <t>（七）其他</t>
    </r>
  </si>
  <si>
    <r>
      <rPr>
        <sz val="9"/>
        <color theme="1"/>
        <rFont val="宋体"/>
        <charset val="134"/>
      </rPr>
      <t>油松岭乡建档立卡户产业发展项目</t>
    </r>
  </si>
  <si>
    <r>
      <rPr>
        <sz val="9"/>
        <color theme="1"/>
        <rFont val="宋体"/>
        <charset val="134"/>
      </rPr>
      <t>扶持未脱贫建档立卡户和已脱贫但存在返贫风险户发展产业</t>
    </r>
  </si>
  <si>
    <r>
      <rPr>
        <sz val="9"/>
        <color theme="1"/>
        <rFont val="宋体"/>
        <charset val="134"/>
      </rPr>
      <t>辐射带动贫困户增收。受益群众</t>
    </r>
    <r>
      <rPr>
        <sz val="9"/>
        <color theme="1"/>
        <rFont val="Times New Roman"/>
        <charset val="134"/>
      </rPr>
      <t>66</t>
    </r>
    <r>
      <rPr>
        <sz val="9"/>
        <color theme="1"/>
        <rFont val="宋体"/>
        <charset val="134"/>
      </rPr>
      <t>户</t>
    </r>
    <r>
      <rPr>
        <sz val="9"/>
        <color theme="1"/>
        <rFont val="Times New Roman"/>
        <charset val="134"/>
      </rPr>
      <t>217</t>
    </r>
    <r>
      <rPr>
        <sz val="9"/>
        <color theme="1"/>
        <rFont val="宋体"/>
        <charset val="134"/>
      </rPr>
      <t>人均为建档立卡户</t>
    </r>
  </si>
  <si>
    <r>
      <rPr>
        <sz val="9"/>
        <color theme="1"/>
        <rFont val="宋体"/>
        <charset val="134"/>
      </rPr>
      <t>扶持贫困户发展项目</t>
    </r>
  </si>
  <si>
    <r>
      <rPr>
        <sz val="9"/>
        <color theme="1"/>
        <rFont val="宋体"/>
        <charset val="134"/>
      </rPr>
      <t>油松岭茶山生态园</t>
    </r>
    <r>
      <rPr>
        <sz val="9"/>
        <color theme="1"/>
        <rFont val="Times New Roman"/>
        <charset val="134"/>
      </rPr>
      <t>—</t>
    </r>
    <r>
      <rPr>
        <sz val="9"/>
        <color theme="1"/>
        <rFont val="宋体"/>
        <charset val="134"/>
      </rPr>
      <t>热带果蔬新品种驯化立体种植技术示范</t>
    </r>
  </si>
  <si>
    <r>
      <rPr>
        <sz val="9"/>
        <color theme="1"/>
        <rFont val="宋体"/>
        <charset val="134"/>
      </rPr>
      <t>茶山</t>
    </r>
  </si>
  <si>
    <r>
      <rPr>
        <sz val="9"/>
        <color theme="1"/>
        <rFont val="宋体"/>
        <charset val="134"/>
      </rPr>
      <t>建设连体蔬菜大棚</t>
    </r>
    <r>
      <rPr>
        <sz val="9"/>
        <color theme="1"/>
        <rFont val="Times New Roman"/>
        <charset val="134"/>
      </rPr>
      <t>1408</t>
    </r>
    <r>
      <rPr>
        <sz val="9"/>
        <color theme="1"/>
        <rFont val="宋体"/>
        <charset val="134"/>
      </rPr>
      <t>平方米，水、电地管及大棚内预制块走道铺设</t>
    </r>
  </si>
  <si>
    <r>
      <rPr>
        <sz val="9"/>
        <color theme="1"/>
        <rFont val="宋体"/>
        <charset val="134"/>
      </rPr>
      <t>发展产业扶贫项目。受益群众</t>
    </r>
    <r>
      <rPr>
        <sz val="9"/>
        <color theme="1"/>
        <rFont val="Times New Roman"/>
        <charset val="134"/>
      </rPr>
      <t>43</t>
    </r>
    <r>
      <rPr>
        <sz val="9"/>
        <color theme="1"/>
        <rFont val="宋体"/>
        <charset val="134"/>
      </rPr>
      <t>户</t>
    </r>
    <r>
      <rPr>
        <sz val="9"/>
        <color theme="1"/>
        <rFont val="Times New Roman"/>
        <charset val="134"/>
      </rPr>
      <t>154</t>
    </r>
    <r>
      <rPr>
        <sz val="9"/>
        <color theme="1"/>
        <rFont val="宋体"/>
        <charset val="134"/>
      </rPr>
      <t>人均为建档立卡户</t>
    </r>
  </si>
  <si>
    <r>
      <rPr>
        <sz val="9"/>
        <color theme="1"/>
        <rFont val="宋体"/>
        <charset val="134"/>
      </rPr>
      <t>油松岭乡</t>
    </r>
    <r>
      <rPr>
        <sz val="9"/>
        <color theme="1"/>
        <rFont val="Times New Roman"/>
        <charset val="134"/>
      </rPr>
      <t>2018</t>
    </r>
    <r>
      <rPr>
        <sz val="9"/>
        <color theme="1"/>
        <rFont val="宋体"/>
        <charset val="134"/>
      </rPr>
      <t>年新识别建档立卡户产业发展项目</t>
    </r>
  </si>
  <si>
    <r>
      <rPr>
        <sz val="9"/>
        <color theme="1"/>
        <rFont val="宋体"/>
        <charset val="134"/>
      </rPr>
      <t>油松岭村、郭家寨村、椿头塘村</t>
    </r>
  </si>
  <si>
    <r>
      <rPr>
        <sz val="9"/>
        <color theme="1"/>
        <rFont val="宋体"/>
        <charset val="134"/>
      </rPr>
      <t>发展</t>
    </r>
    <r>
      <rPr>
        <sz val="9"/>
        <color theme="1"/>
        <rFont val="Times New Roman"/>
        <charset val="134"/>
      </rPr>
      <t>7</t>
    </r>
    <r>
      <rPr>
        <sz val="9"/>
        <color theme="1"/>
        <rFont val="宋体"/>
        <charset val="134"/>
      </rPr>
      <t>户新识别建档立卡户产业帮扶，油松岭村</t>
    </r>
    <r>
      <rPr>
        <sz val="9"/>
        <color theme="1"/>
        <rFont val="Times New Roman"/>
        <charset val="134"/>
      </rPr>
      <t>1</t>
    </r>
    <r>
      <rPr>
        <sz val="9"/>
        <color theme="1"/>
        <rFont val="宋体"/>
        <charset val="134"/>
      </rPr>
      <t>户、郭家寨村</t>
    </r>
    <r>
      <rPr>
        <sz val="9"/>
        <color theme="1"/>
        <rFont val="Times New Roman"/>
        <charset val="134"/>
      </rPr>
      <t>2</t>
    </r>
    <r>
      <rPr>
        <sz val="9"/>
        <color theme="1"/>
        <rFont val="宋体"/>
        <charset val="134"/>
      </rPr>
      <t>户、椿头塘</t>
    </r>
    <r>
      <rPr>
        <sz val="9"/>
        <color theme="1"/>
        <rFont val="Times New Roman"/>
        <charset val="134"/>
      </rPr>
      <t>4</t>
    </r>
    <r>
      <rPr>
        <sz val="9"/>
        <color theme="1"/>
        <rFont val="宋体"/>
        <charset val="134"/>
      </rPr>
      <t>户。</t>
    </r>
    <r>
      <rPr>
        <sz val="9"/>
        <color theme="1"/>
        <rFont val="Times New Roman"/>
        <charset val="134"/>
      </rPr>
      <t>1</t>
    </r>
    <r>
      <rPr>
        <sz val="9"/>
        <color theme="1"/>
        <rFont val="宋体"/>
        <charset val="134"/>
      </rPr>
      <t>万元</t>
    </r>
    <r>
      <rPr>
        <sz val="9"/>
        <color theme="1"/>
        <rFont val="Times New Roman"/>
        <charset val="134"/>
      </rPr>
      <t>/</t>
    </r>
    <r>
      <rPr>
        <sz val="9"/>
        <color theme="1"/>
        <rFont val="宋体"/>
        <charset val="134"/>
      </rPr>
      <t>户。</t>
    </r>
  </si>
  <si>
    <t>2018.6.</t>
  </si>
  <si>
    <r>
      <rPr>
        <sz val="9"/>
        <color theme="1"/>
        <rFont val="宋体"/>
        <charset val="134"/>
      </rPr>
      <t>改善群众生产生活，提高经济收入。受益群众</t>
    </r>
    <r>
      <rPr>
        <sz val="9"/>
        <color theme="1"/>
        <rFont val="Times New Roman"/>
        <charset val="134"/>
      </rPr>
      <t>7</t>
    </r>
    <r>
      <rPr>
        <sz val="9"/>
        <color theme="1"/>
        <rFont val="宋体"/>
        <charset val="134"/>
      </rPr>
      <t>户</t>
    </r>
    <r>
      <rPr>
        <sz val="9"/>
        <color theme="1"/>
        <rFont val="Times New Roman"/>
        <charset val="134"/>
      </rPr>
      <t>25</t>
    </r>
    <r>
      <rPr>
        <sz val="9"/>
        <color theme="1"/>
        <rFont val="宋体"/>
        <charset val="134"/>
      </rPr>
      <t>人均为建档立卡户</t>
    </r>
  </si>
  <si>
    <r>
      <rPr>
        <sz val="9"/>
        <color theme="1"/>
        <rFont val="宋体"/>
        <charset val="134"/>
      </rPr>
      <t>油松岭乡营庆村</t>
    </r>
    <r>
      <rPr>
        <sz val="9"/>
        <color theme="1"/>
        <rFont val="Times New Roman"/>
        <charset val="134"/>
      </rPr>
      <t>2018</t>
    </r>
    <r>
      <rPr>
        <sz val="9"/>
        <color theme="1"/>
        <rFont val="宋体"/>
        <charset val="134"/>
      </rPr>
      <t>年新识别建档立卡户产业发展项目</t>
    </r>
  </si>
  <si>
    <r>
      <rPr>
        <sz val="9"/>
        <color theme="1"/>
        <rFont val="宋体"/>
        <charset val="134"/>
      </rPr>
      <t>扶持</t>
    </r>
    <r>
      <rPr>
        <sz val="9"/>
        <color theme="1"/>
        <rFont val="Times New Roman"/>
        <charset val="134"/>
      </rPr>
      <t>2018</t>
    </r>
    <r>
      <rPr>
        <sz val="9"/>
        <color theme="1"/>
        <rFont val="宋体"/>
        <charset val="134"/>
      </rPr>
      <t>年新识别建档立卡户</t>
    </r>
    <r>
      <rPr>
        <sz val="9"/>
        <color theme="1"/>
        <rFont val="Times New Roman"/>
        <charset val="134"/>
      </rPr>
      <t>2</t>
    </r>
    <r>
      <rPr>
        <sz val="9"/>
        <color theme="1"/>
        <rFont val="宋体"/>
        <charset val="134"/>
      </rPr>
      <t>户发展产业，每户补助</t>
    </r>
    <r>
      <rPr>
        <sz val="9"/>
        <color theme="1"/>
        <rFont val="Times New Roman"/>
        <charset val="134"/>
      </rPr>
      <t>1</t>
    </r>
    <r>
      <rPr>
        <sz val="9"/>
        <color theme="1"/>
        <rFont val="宋体"/>
        <charset val="134"/>
      </rPr>
      <t>万元，共计</t>
    </r>
    <r>
      <rPr>
        <sz val="9"/>
        <color theme="1"/>
        <rFont val="Times New Roman"/>
        <charset val="134"/>
      </rPr>
      <t>2</t>
    </r>
    <r>
      <rPr>
        <sz val="9"/>
        <color theme="1"/>
        <rFont val="宋体"/>
        <charset val="134"/>
      </rPr>
      <t>万元，主要用于盈江县邦伟山核桃种植专业合作社购置生产设备带动建档立卡户，风险和折旧由合作社承担，保本分利，分利比例为</t>
    </r>
    <r>
      <rPr>
        <sz val="9"/>
        <color theme="1"/>
        <rFont val="Times New Roman"/>
        <charset val="134"/>
      </rPr>
      <t>8%,</t>
    </r>
    <r>
      <rPr>
        <sz val="9"/>
        <color theme="1"/>
        <rFont val="宋体"/>
        <charset val="134"/>
      </rPr>
      <t>每年分利</t>
    </r>
    <r>
      <rPr>
        <sz val="9"/>
        <color theme="1"/>
        <rFont val="Times New Roman"/>
        <charset val="134"/>
      </rPr>
      <t>1600</t>
    </r>
    <r>
      <rPr>
        <sz val="9"/>
        <color theme="1"/>
        <rFont val="宋体"/>
        <charset val="134"/>
      </rPr>
      <t>元，每年每户</t>
    </r>
    <r>
      <rPr>
        <sz val="9"/>
        <color theme="1"/>
        <rFont val="Times New Roman"/>
        <charset val="134"/>
      </rPr>
      <t>800</t>
    </r>
    <r>
      <rPr>
        <sz val="9"/>
        <color theme="1"/>
        <rFont val="宋体"/>
        <charset val="134"/>
      </rPr>
      <t>元。同时，每年合作社对带动建档立卡户摘取的鲜果实行按高于市场</t>
    </r>
    <r>
      <rPr>
        <sz val="9"/>
        <color theme="1"/>
        <rFont val="Times New Roman"/>
        <charset val="134"/>
      </rPr>
      <t>10%</t>
    </r>
    <r>
      <rPr>
        <sz val="9"/>
        <color theme="1"/>
        <rFont val="宋体"/>
        <charset val="134"/>
      </rPr>
      <t>的保护价收购。</t>
    </r>
  </si>
  <si>
    <r>
      <rPr>
        <sz val="9"/>
        <color theme="1"/>
        <rFont val="宋体"/>
        <charset val="134"/>
      </rPr>
      <t>改善群众生产生活，提高经济收入。受益群众</t>
    </r>
    <r>
      <rPr>
        <sz val="9"/>
        <color theme="1"/>
        <rFont val="Times New Roman"/>
        <charset val="134"/>
      </rPr>
      <t>2</t>
    </r>
    <r>
      <rPr>
        <sz val="9"/>
        <color theme="1"/>
        <rFont val="宋体"/>
        <charset val="134"/>
      </rPr>
      <t>户</t>
    </r>
    <r>
      <rPr>
        <sz val="9"/>
        <color theme="1"/>
        <rFont val="Times New Roman"/>
        <charset val="134"/>
      </rPr>
      <t>2</t>
    </r>
    <r>
      <rPr>
        <sz val="9"/>
        <color theme="1"/>
        <rFont val="宋体"/>
        <charset val="134"/>
      </rPr>
      <t>人均为建档立卡户</t>
    </r>
  </si>
  <si>
    <r>
      <rPr>
        <sz val="9"/>
        <color theme="1"/>
        <rFont val="宋体"/>
        <charset val="134"/>
      </rPr>
      <t>三、农村危房改造工程</t>
    </r>
  </si>
  <si>
    <r>
      <rPr>
        <sz val="9"/>
        <color theme="1"/>
        <rFont val="宋体"/>
        <charset val="134"/>
      </rPr>
      <t>（一）拆除重建</t>
    </r>
  </si>
  <si>
    <r>
      <rPr>
        <sz val="9"/>
        <color theme="1"/>
        <rFont val="宋体"/>
        <charset val="134"/>
      </rPr>
      <t>油松岭乡</t>
    </r>
    <r>
      <rPr>
        <sz val="9"/>
        <color theme="1"/>
        <rFont val="Times New Roman"/>
        <charset val="134"/>
      </rPr>
      <t>4</t>
    </r>
    <r>
      <rPr>
        <sz val="9"/>
        <color theme="1"/>
        <rFont val="宋体"/>
        <charset val="134"/>
      </rPr>
      <t>类重点对象危房改造拆除重建项目</t>
    </r>
  </si>
  <si>
    <r>
      <rPr>
        <sz val="9"/>
        <color theme="1"/>
        <rFont val="宋体"/>
        <charset val="134"/>
      </rPr>
      <t>拆除重建</t>
    </r>
    <r>
      <rPr>
        <sz val="9"/>
        <color theme="1"/>
        <rFont val="Times New Roman"/>
        <charset val="134"/>
      </rPr>
      <t>4</t>
    </r>
    <r>
      <rPr>
        <sz val="9"/>
        <color theme="1"/>
        <rFont val="宋体"/>
        <charset val="134"/>
      </rPr>
      <t>类重点对象农村危房</t>
    </r>
    <r>
      <rPr>
        <sz val="9"/>
        <color theme="1"/>
        <rFont val="Times New Roman"/>
        <charset val="134"/>
      </rPr>
      <t>13</t>
    </r>
    <r>
      <rPr>
        <sz val="9"/>
        <color theme="1"/>
        <rFont val="宋体"/>
        <charset val="134"/>
      </rPr>
      <t>户。</t>
    </r>
  </si>
  <si>
    <r>
      <rPr>
        <sz val="9"/>
        <color theme="1"/>
        <rFont val="Times New Roman"/>
        <charset val="134"/>
      </rPr>
      <t>4.5</t>
    </r>
    <r>
      <rPr>
        <sz val="9"/>
        <color theme="1"/>
        <rFont val="宋体"/>
        <charset val="134"/>
      </rPr>
      <t>万元</t>
    </r>
    <r>
      <rPr>
        <sz val="9"/>
        <color theme="1"/>
        <rFont val="Times New Roman"/>
        <charset val="134"/>
      </rPr>
      <t>/</t>
    </r>
    <r>
      <rPr>
        <sz val="9"/>
        <color theme="1"/>
        <rFont val="宋体"/>
        <charset val="134"/>
      </rPr>
      <t>户</t>
    </r>
  </si>
  <si>
    <r>
      <rPr>
        <sz val="9"/>
        <color theme="1"/>
        <rFont val="宋体"/>
        <charset val="134"/>
      </rPr>
      <t>统筹整合财政涉农资金、行业部门资金</t>
    </r>
  </si>
  <si>
    <r>
      <rPr>
        <sz val="9"/>
        <color theme="1"/>
        <rFont val="宋体"/>
        <charset val="134"/>
      </rPr>
      <t>解决</t>
    </r>
    <r>
      <rPr>
        <sz val="9"/>
        <color theme="1"/>
        <rFont val="Times New Roman"/>
        <charset val="134"/>
      </rPr>
      <t>13</t>
    </r>
    <r>
      <rPr>
        <sz val="9"/>
        <color theme="1"/>
        <rFont val="宋体"/>
        <charset val="134"/>
      </rPr>
      <t>户</t>
    </r>
    <r>
      <rPr>
        <sz val="9"/>
        <color theme="1"/>
        <rFont val="Times New Roman"/>
        <charset val="134"/>
      </rPr>
      <t>4</t>
    </r>
    <r>
      <rPr>
        <sz val="9"/>
        <color theme="1"/>
        <rFont val="宋体"/>
        <charset val="134"/>
      </rPr>
      <t>类重点对象住房保障。</t>
    </r>
  </si>
  <si>
    <r>
      <rPr>
        <sz val="9"/>
        <color theme="1"/>
        <rFont val="宋体"/>
        <charset val="134"/>
      </rPr>
      <t>保障住房基本安全稳固</t>
    </r>
  </si>
  <si>
    <r>
      <rPr>
        <sz val="9"/>
        <color theme="1"/>
        <rFont val="宋体"/>
        <charset val="134"/>
      </rPr>
      <t>（二）加固改造</t>
    </r>
  </si>
  <si>
    <r>
      <rPr>
        <sz val="9"/>
        <color theme="1"/>
        <rFont val="宋体"/>
        <charset val="134"/>
      </rPr>
      <t>油松岭乡</t>
    </r>
    <r>
      <rPr>
        <sz val="9"/>
        <color theme="1"/>
        <rFont val="Times New Roman"/>
        <charset val="134"/>
      </rPr>
      <t>4</t>
    </r>
    <r>
      <rPr>
        <sz val="9"/>
        <color theme="1"/>
        <rFont val="宋体"/>
        <charset val="134"/>
      </rPr>
      <t>类重点对象危房改造加固项目</t>
    </r>
  </si>
  <si>
    <r>
      <rPr>
        <sz val="9"/>
        <color theme="1"/>
        <rFont val="宋体"/>
        <charset val="134"/>
      </rPr>
      <t>扩改建</t>
    </r>
  </si>
  <si>
    <r>
      <rPr>
        <sz val="9"/>
        <color theme="1"/>
        <rFont val="宋体"/>
        <charset val="134"/>
      </rPr>
      <t>加固改造</t>
    </r>
    <r>
      <rPr>
        <sz val="9"/>
        <color theme="1"/>
        <rFont val="Times New Roman"/>
        <charset val="134"/>
      </rPr>
      <t>4</t>
    </r>
    <r>
      <rPr>
        <sz val="9"/>
        <color theme="1"/>
        <rFont val="宋体"/>
        <charset val="134"/>
      </rPr>
      <t>类重点对象农村危房</t>
    </r>
    <r>
      <rPr>
        <sz val="9"/>
        <color theme="1"/>
        <rFont val="Times New Roman"/>
        <charset val="134"/>
      </rPr>
      <t>39</t>
    </r>
    <r>
      <rPr>
        <sz val="9"/>
        <color theme="1"/>
        <rFont val="宋体"/>
        <charset val="134"/>
      </rPr>
      <t>户。</t>
    </r>
  </si>
  <si>
    <r>
      <rPr>
        <sz val="9"/>
        <color theme="1"/>
        <rFont val="Times New Roman"/>
        <charset val="134"/>
      </rPr>
      <t>2</t>
    </r>
    <r>
      <rPr>
        <sz val="9"/>
        <color theme="1"/>
        <rFont val="宋体"/>
        <charset val="134"/>
      </rPr>
      <t>万元</t>
    </r>
    <r>
      <rPr>
        <sz val="9"/>
        <color theme="1"/>
        <rFont val="Times New Roman"/>
        <charset val="134"/>
      </rPr>
      <t>/</t>
    </r>
    <r>
      <rPr>
        <sz val="9"/>
        <color theme="1"/>
        <rFont val="宋体"/>
        <charset val="134"/>
      </rPr>
      <t>户</t>
    </r>
  </si>
  <si>
    <r>
      <rPr>
        <sz val="9"/>
        <color theme="1"/>
        <rFont val="宋体"/>
        <charset val="134"/>
      </rPr>
      <t>解决</t>
    </r>
    <r>
      <rPr>
        <sz val="9"/>
        <color theme="1"/>
        <rFont val="Times New Roman"/>
        <charset val="134"/>
      </rPr>
      <t>39</t>
    </r>
    <r>
      <rPr>
        <sz val="9"/>
        <color theme="1"/>
        <rFont val="宋体"/>
        <charset val="134"/>
      </rPr>
      <t>户</t>
    </r>
    <r>
      <rPr>
        <sz val="9"/>
        <color theme="1"/>
        <rFont val="Times New Roman"/>
        <charset val="134"/>
      </rPr>
      <t>4</t>
    </r>
    <r>
      <rPr>
        <sz val="9"/>
        <color theme="1"/>
        <rFont val="宋体"/>
        <charset val="134"/>
      </rPr>
      <t>类重点对象住房保障。</t>
    </r>
  </si>
  <si>
    <r>
      <rPr>
        <sz val="9"/>
        <color theme="1"/>
        <rFont val="宋体"/>
        <charset val="134"/>
      </rPr>
      <t>改善人居环境</t>
    </r>
  </si>
  <si>
    <r>
      <rPr>
        <sz val="9"/>
        <color theme="1"/>
        <rFont val="宋体"/>
        <charset val="134"/>
      </rPr>
      <t>（三）无房户建房补助</t>
    </r>
  </si>
  <si>
    <r>
      <rPr>
        <sz val="9"/>
        <color theme="1"/>
        <rFont val="宋体"/>
        <charset val="134"/>
      </rPr>
      <t>（四）避雨不遮风改造</t>
    </r>
  </si>
  <si>
    <r>
      <rPr>
        <sz val="9"/>
        <color theme="1"/>
        <rFont val="宋体"/>
        <charset val="134"/>
      </rPr>
      <t>（五）非</t>
    </r>
    <r>
      <rPr>
        <sz val="9"/>
        <color theme="1"/>
        <rFont val="Times New Roman"/>
        <charset val="0"/>
      </rPr>
      <t>“</t>
    </r>
    <r>
      <rPr>
        <sz val="9"/>
        <color theme="1"/>
        <rFont val="宋体"/>
        <charset val="134"/>
      </rPr>
      <t>四类</t>
    </r>
    <r>
      <rPr>
        <sz val="9"/>
        <color theme="1"/>
        <rFont val="Times New Roman"/>
        <charset val="0"/>
      </rPr>
      <t>”</t>
    </r>
    <r>
      <rPr>
        <sz val="9"/>
        <color theme="1"/>
        <rFont val="宋体"/>
        <charset val="134"/>
      </rPr>
      <t>对象建房</t>
    </r>
  </si>
  <si>
    <r>
      <rPr>
        <sz val="9"/>
        <color theme="1"/>
        <rFont val="宋体"/>
        <charset val="134"/>
      </rPr>
      <t>（六）安居房建设</t>
    </r>
  </si>
  <si>
    <r>
      <rPr>
        <sz val="9"/>
        <color theme="1"/>
        <rFont val="宋体"/>
        <charset val="134"/>
      </rPr>
      <t>油松岭乡农村安居房建设及危房改造项目</t>
    </r>
  </si>
  <si>
    <r>
      <rPr>
        <sz val="9"/>
        <color theme="1"/>
        <rFont val="宋体"/>
        <charset val="134"/>
      </rPr>
      <t>拆除重建</t>
    </r>
    <r>
      <rPr>
        <sz val="9"/>
        <color theme="1"/>
        <rFont val="Times New Roman"/>
        <charset val="134"/>
      </rPr>
      <t>3</t>
    </r>
    <r>
      <rPr>
        <sz val="9"/>
        <color theme="1"/>
        <rFont val="宋体"/>
        <charset val="134"/>
      </rPr>
      <t>户，补助</t>
    </r>
    <r>
      <rPr>
        <sz val="9"/>
        <color theme="1"/>
        <rFont val="Times New Roman"/>
        <charset val="134"/>
      </rPr>
      <t>4</t>
    </r>
    <r>
      <rPr>
        <sz val="9"/>
        <color theme="1"/>
        <rFont val="宋体"/>
        <charset val="134"/>
      </rPr>
      <t>万元</t>
    </r>
    <r>
      <rPr>
        <sz val="9"/>
        <color theme="1"/>
        <rFont val="Times New Roman"/>
        <charset val="134"/>
      </rPr>
      <t>/</t>
    </r>
    <r>
      <rPr>
        <sz val="9"/>
        <color theme="1"/>
        <rFont val="宋体"/>
        <charset val="134"/>
      </rPr>
      <t>户</t>
    </r>
  </si>
  <si>
    <r>
      <rPr>
        <sz val="9"/>
        <color theme="1"/>
        <rFont val="Times New Roman"/>
        <charset val="134"/>
      </rPr>
      <t>4</t>
    </r>
    <r>
      <rPr>
        <sz val="9"/>
        <color theme="1"/>
        <rFont val="宋体"/>
        <charset val="134"/>
      </rPr>
      <t>万元</t>
    </r>
    <r>
      <rPr>
        <sz val="9"/>
        <color theme="1"/>
        <rFont val="Times New Roman"/>
        <charset val="134"/>
      </rPr>
      <t>/</t>
    </r>
    <r>
      <rPr>
        <sz val="9"/>
        <color theme="1"/>
        <rFont val="宋体"/>
        <charset val="134"/>
      </rPr>
      <t>户</t>
    </r>
  </si>
  <si>
    <r>
      <rPr>
        <sz val="9"/>
        <color theme="1"/>
        <rFont val="宋体"/>
        <charset val="134"/>
      </rPr>
      <t>解决贫困人口住房问题。受益群众</t>
    </r>
    <r>
      <rPr>
        <sz val="9"/>
        <color theme="1"/>
        <rFont val="Times New Roman"/>
        <charset val="134"/>
      </rPr>
      <t>3</t>
    </r>
    <r>
      <rPr>
        <sz val="9"/>
        <color theme="1"/>
        <rFont val="宋体"/>
        <charset val="134"/>
      </rPr>
      <t>户</t>
    </r>
    <r>
      <rPr>
        <sz val="9"/>
        <color theme="1"/>
        <rFont val="Times New Roman"/>
        <charset val="134"/>
      </rPr>
      <t>12</t>
    </r>
    <r>
      <rPr>
        <sz val="9"/>
        <color theme="1"/>
        <rFont val="宋体"/>
        <charset val="134"/>
      </rPr>
      <t>人均为建档立卡户</t>
    </r>
  </si>
  <si>
    <r>
      <rPr>
        <sz val="9"/>
        <color theme="1"/>
        <rFont val="宋体"/>
        <charset val="134"/>
      </rPr>
      <t>四、教育扶贫工程</t>
    </r>
  </si>
  <si>
    <r>
      <rPr>
        <sz val="9"/>
        <color theme="1"/>
        <rFont val="宋体"/>
        <charset val="134"/>
      </rPr>
      <t>（一）村级学前教育</t>
    </r>
  </si>
  <si>
    <r>
      <rPr>
        <sz val="9"/>
        <color theme="1"/>
        <rFont val="宋体"/>
        <charset val="134"/>
      </rPr>
      <t>（二）村级义务教育</t>
    </r>
  </si>
  <si>
    <r>
      <rPr>
        <sz val="9"/>
        <color theme="1"/>
        <rFont val="宋体"/>
        <charset val="134"/>
      </rPr>
      <t>（三）教育均衡发展</t>
    </r>
  </si>
  <si>
    <r>
      <rPr>
        <sz val="9"/>
        <color theme="1"/>
        <rFont val="宋体"/>
        <charset val="134"/>
      </rPr>
      <t>（四）职业教育</t>
    </r>
  </si>
  <si>
    <r>
      <rPr>
        <sz val="9"/>
        <color theme="1"/>
        <rFont val="Times New Roman"/>
        <charset val="0"/>
      </rPr>
      <t>1.</t>
    </r>
    <r>
      <rPr>
        <sz val="9"/>
        <color theme="1"/>
        <rFont val="宋体"/>
        <charset val="134"/>
      </rPr>
      <t>雨露计划</t>
    </r>
  </si>
  <si>
    <r>
      <rPr>
        <sz val="9"/>
        <color theme="1"/>
        <rFont val="宋体"/>
        <charset val="134"/>
      </rPr>
      <t>人次</t>
    </r>
  </si>
  <si>
    <r>
      <rPr>
        <sz val="9"/>
        <color theme="1"/>
        <rFont val="宋体"/>
        <charset val="134"/>
      </rPr>
      <t>油松岭乡雨露计划项目</t>
    </r>
  </si>
  <si>
    <r>
      <rPr>
        <sz val="9"/>
        <color theme="1"/>
        <rFont val="宋体"/>
        <charset val="134"/>
      </rPr>
      <t>资助</t>
    </r>
  </si>
  <si>
    <r>
      <rPr>
        <sz val="9"/>
        <color theme="1"/>
        <rFont val="宋体"/>
        <charset val="134"/>
      </rPr>
      <t>实施雨露计划项目</t>
    </r>
  </si>
  <si>
    <r>
      <rPr>
        <sz val="9"/>
        <color theme="1"/>
        <rFont val="宋体"/>
        <charset val="134"/>
      </rPr>
      <t>普通职业教育</t>
    </r>
    <r>
      <rPr>
        <sz val="9"/>
        <color theme="1"/>
        <rFont val="Times New Roman"/>
        <charset val="134"/>
      </rPr>
      <t>3000</t>
    </r>
    <r>
      <rPr>
        <sz val="9"/>
        <color theme="1"/>
        <rFont val="宋体"/>
        <charset val="134"/>
      </rPr>
      <t>元</t>
    </r>
    <r>
      <rPr>
        <sz val="9"/>
        <color theme="1"/>
        <rFont val="Times New Roman"/>
        <charset val="134"/>
      </rPr>
      <t>/</t>
    </r>
    <r>
      <rPr>
        <sz val="9"/>
        <color theme="1"/>
        <rFont val="宋体"/>
        <charset val="134"/>
      </rPr>
      <t>生</t>
    </r>
    <r>
      <rPr>
        <sz val="9"/>
        <color theme="1"/>
        <rFont val="Times New Roman"/>
        <charset val="134"/>
      </rPr>
      <t>/</t>
    </r>
    <r>
      <rPr>
        <sz val="9"/>
        <color theme="1"/>
        <rFont val="宋体"/>
        <charset val="134"/>
      </rPr>
      <t>年、东西协作职业教育</t>
    </r>
    <r>
      <rPr>
        <sz val="9"/>
        <color theme="1"/>
        <rFont val="Times New Roman"/>
        <charset val="134"/>
      </rPr>
      <t>5000</t>
    </r>
    <r>
      <rPr>
        <sz val="9"/>
        <color theme="1"/>
        <rFont val="宋体"/>
        <charset val="134"/>
      </rPr>
      <t>元</t>
    </r>
    <r>
      <rPr>
        <sz val="9"/>
        <color theme="1"/>
        <rFont val="Times New Roman"/>
        <charset val="134"/>
      </rPr>
      <t>/</t>
    </r>
    <r>
      <rPr>
        <sz val="9"/>
        <color theme="1"/>
        <rFont val="宋体"/>
        <charset val="134"/>
      </rPr>
      <t>生</t>
    </r>
    <r>
      <rPr>
        <sz val="9"/>
        <color theme="1"/>
        <rFont val="Times New Roman"/>
        <charset val="134"/>
      </rPr>
      <t>/</t>
    </r>
    <r>
      <rPr>
        <sz val="9"/>
        <color theme="1"/>
        <rFont val="宋体"/>
        <charset val="134"/>
      </rPr>
      <t>年</t>
    </r>
  </si>
  <si>
    <r>
      <rPr>
        <sz val="9"/>
        <color theme="1"/>
        <rFont val="宋体"/>
        <charset val="134"/>
      </rPr>
      <t>减轻贫困户就学压力，确保不因贫失学。受益群众</t>
    </r>
    <r>
      <rPr>
        <sz val="9"/>
        <color theme="1"/>
        <rFont val="Times New Roman"/>
        <charset val="134"/>
      </rPr>
      <t>310</t>
    </r>
    <r>
      <rPr>
        <sz val="9"/>
        <color theme="1"/>
        <rFont val="宋体"/>
        <charset val="134"/>
      </rPr>
      <t>户</t>
    </r>
    <r>
      <rPr>
        <sz val="9"/>
        <color theme="1"/>
        <rFont val="Times New Roman"/>
        <charset val="134"/>
      </rPr>
      <t>310</t>
    </r>
    <r>
      <rPr>
        <sz val="9"/>
        <color theme="1"/>
        <rFont val="宋体"/>
        <charset val="134"/>
      </rPr>
      <t>人均为建档立卡户</t>
    </r>
  </si>
  <si>
    <r>
      <rPr>
        <sz val="9"/>
        <color theme="1"/>
        <rFont val="宋体"/>
        <charset val="134"/>
      </rPr>
      <t>发放教育帮扶补助</t>
    </r>
  </si>
  <si>
    <r>
      <rPr>
        <sz val="9"/>
        <color theme="1"/>
        <rFont val="宋体"/>
        <charset val="134"/>
      </rPr>
      <t>教育体育局</t>
    </r>
  </si>
  <si>
    <r>
      <rPr>
        <sz val="9"/>
        <color theme="1"/>
        <rFont val="Times New Roman"/>
        <charset val="0"/>
      </rPr>
      <t>2.</t>
    </r>
    <r>
      <rPr>
        <sz val="9"/>
        <color theme="1"/>
        <rFont val="宋体"/>
        <charset val="134"/>
      </rPr>
      <t>东西协作</t>
    </r>
  </si>
  <si>
    <r>
      <rPr>
        <sz val="9"/>
        <color theme="1"/>
        <rFont val="宋体"/>
        <charset val="134"/>
      </rPr>
      <t>油松岭乡东西协作项目</t>
    </r>
  </si>
  <si>
    <r>
      <rPr>
        <sz val="9"/>
        <color theme="1"/>
        <rFont val="宋体"/>
        <charset val="134"/>
      </rPr>
      <t>东西协作行动学生生活补助及交通补助</t>
    </r>
  </si>
  <si>
    <r>
      <rPr>
        <sz val="9"/>
        <color theme="1"/>
        <rFont val="Times New Roman"/>
        <charset val="134"/>
      </rPr>
      <t>8400</t>
    </r>
    <r>
      <rPr>
        <sz val="9"/>
        <color theme="1"/>
        <rFont val="宋体"/>
        <charset val="134"/>
      </rPr>
      <t>元</t>
    </r>
    <r>
      <rPr>
        <sz val="9"/>
        <color theme="1"/>
        <rFont val="Times New Roman"/>
        <charset val="134"/>
      </rPr>
      <t>/</t>
    </r>
    <r>
      <rPr>
        <sz val="9"/>
        <color theme="1"/>
        <rFont val="宋体"/>
        <charset val="134"/>
      </rPr>
      <t>年</t>
    </r>
    <r>
      <rPr>
        <sz val="9"/>
        <color theme="1"/>
        <rFont val="Times New Roman"/>
        <charset val="134"/>
      </rPr>
      <t>/</t>
    </r>
    <r>
      <rPr>
        <sz val="9"/>
        <color theme="1"/>
        <rFont val="宋体"/>
        <charset val="134"/>
      </rPr>
      <t>生</t>
    </r>
  </si>
  <si>
    <r>
      <rPr>
        <sz val="9"/>
        <color theme="1"/>
        <rFont val="宋体"/>
        <charset val="134"/>
      </rPr>
      <t>减轻贫困户就学压力，确保不因贫失学。受益群众</t>
    </r>
    <r>
      <rPr>
        <sz val="9"/>
        <color theme="1"/>
        <rFont val="Times New Roman"/>
        <charset val="134"/>
      </rPr>
      <t>18</t>
    </r>
    <r>
      <rPr>
        <sz val="9"/>
        <color theme="1"/>
        <rFont val="宋体"/>
        <charset val="134"/>
      </rPr>
      <t>户</t>
    </r>
    <r>
      <rPr>
        <sz val="9"/>
        <color theme="1"/>
        <rFont val="Times New Roman"/>
        <charset val="134"/>
      </rPr>
      <t>18</t>
    </r>
    <r>
      <rPr>
        <sz val="9"/>
        <color theme="1"/>
        <rFont val="宋体"/>
        <charset val="134"/>
      </rPr>
      <t>人均为建档立卡户</t>
    </r>
  </si>
  <si>
    <r>
      <rPr>
        <sz val="9"/>
        <color theme="1"/>
        <rFont val="宋体"/>
        <charset val="134"/>
      </rPr>
      <t>（五）师资培训</t>
    </r>
  </si>
  <si>
    <r>
      <rPr>
        <sz val="9"/>
        <color theme="1"/>
        <rFont val="宋体"/>
        <charset val="134"/>
      </rPr>
      <t>（六）推普教育</t>
    </r>
  </si>
  <si>
    <r>
      <rPr>
        <sz val="9"/>
        <color theme="1"/>
        <rFont val="宋体"/>
        <charset val="134"/>
      </rPr>
      <t>（七）贫困户救助资助</t>
    </r>
  </si>
  <si>
    <r>
      <rPr>
        <sz val="9"/>
        <color theme="1"/>
        <rFont val="Times New Roman"/>
        <charset val="0"/>
      </rPr>
      <t>1.</t>
    </r>
    <r>
      <rPr>
        <sz val="9"/>
        <color theme="1"/>
        <rFont val="宋体"/>
        <charset val="134"/>
      </rPr>
      <t>学前教育救助资助</t>
    </r>
  </si>
  <si>
    <r>
      <rPr>
        <sz val="9"/>
        <color theme="1"/>
        <rFont val="Times New Roman"/>
        <charset val="0"/>
      </rPr>
      <t>2.</t>
    </r>
    <r>
      <rPr>
        <sz val="9"/>
        <color theme="1"/>
        <rFont val="宋体"/>
        <charset val="134"/>
      </rPr>
      <t>高中教育救助资助</t>
    </r>
  </si>
  <si>
    <r>
      <rPr>
        <sz val="9"/>
        <color theme="1"/>
        <rFont val="Times New Roman"/>
        <charset val="0"/>
      </rPr>
      <t>3.</t>
    </r>
    <r>
      <rPr>
        <sz val="9"/>
        <color theme="1"/>
        <rFont val="宋体"/>
        <charset val="134"/>
      </rPr>
      <t>中等职业教育救助资助</t>
    </r>
  </si>
  <si>
    <r>
      <rPr>
        <sz val="9"/>
        <color theme="1"/>
        <rFont val="Times New Roman"/>
        <charset val="0"/>
      </rPr>
      <t>4.</t>
    </r>
    <r>
      <rPr>
        <sz val="9"/>
        <color theme="1"/>
        <rFont val="宋体"/>
        <charset val="134"/>
      </rPr>
      <t>高等教育救助资助</t>
    </r>
  </si>
  <si>
    <r>
      <rPr>
        <sz val="9"/>
        <color theme="1"/>
        <rFont val="宋体"/>
        <charset val="134"/>
      </rPr>
      <t>五、健康扶贫工程</t>
    </r>
  </si>
  <si>
    <r>
      <rPr>
        <sz val="9"/>
        <color theme="1"/>
        <rFont val="宋体"/>
        <charset val="134"/>
      </rPr>
      <t>（一）村级卫生室建设</t>
    </r>
  </si>
  <si>
    <r>
      <rPr>
        <sz val="9"/>
        <color theme="1"/>
        <rFont val="宋体"/>
        <charset val="134"/>
      </rPr>
      <t>（二）乡级卫生院建设</t>
    </r>
  </si>
  <si>
    <r>
      <rPr>
        <sz val="9"/>
        <color theme="1"/>
        <rFont val="宋体"/>
        <charset val="134"/>
      </rPr>
      <t>所</t>
    </r>
  </si>
  <si>
    <r>
      <rPr>
        <sz val="9"/>
        <color theme="1"/>
        <rFont val="宋体"/>
        <charset val="134"/>
      </rPr>
      <t>油松岭乡卫生院完善附属设施建设项目</t>
    </r>
  </si>
  <si>
    <r>
      <rPr>
        <sz val="9"/>
        <color theme="1"/>
        <rFont val="宋体"/>
        <charset val="134"/>
      </rPr>
      <t>面积</t>
    </r>
    <r>
      <rPr>
        <sz val="9"/>
        <color theme="1"/>
        <rFont val="Times New Roman"/>
        <charset val="134"/>
      </rPr>
      <t>180</t>
    </r>
    <r>
      <rPr>
        <sz val="9"/>
        <color theme="1"/>
        <rFont val="宋体"/>
        <charset val="134"/>
      </rPr>
      <t>㎡，配电室、修缮改造等附属工程</t>
    </r>
  </si>
  <si>
    <r>
      <rPr>
        <sz val="9"/>
        <color theme="1"/>
        <rFont val="宋体"/>
        <charset val="134"/>
      </rPr>
      <t>中央边境转移支付资金</t>
    </r>
  </si>
  <si>
    <r>
      <rPr>
        <sz val="9"/>
        <color theme="1"/>
        <rFont val="宋体"/>
        <charset val="134"/>
      </rPr>
      <t>改善医疗设施，提升医疗环境，便利群众受益农户</t>
    </r>
    <r>
      <rPr>
        <sz val="9"/>
        <color theme="1"/>
        <rFont val="Times New Roman"/>
        <charset val="134"/>
      </rPr>
      <t>3649</t>
    </r>
    <r>
      <rPr>
        <sz val="9"/>
        <color theme="1"/>
        <rFont val="宋体"/>
        <charset val="134"/>
      </rPr>
      <t>户</t>
    </r>
    <r>
      <rPr>
        <sz val="9"/>
        <color theme="1"/>
        <rFont val="Times New Roman"/>
        <charset val="134"/>
      </rPr>
      <t>14442</t>
    </r>
    <r>
      <rPr>
        <sz val="9"/>
        <color theme="1"/>
        <rFont val="宋体"/>
        <charset val="134"/>
      </rPr>
      <t>人，其中建档立卡户</t>
    </r>
    <r>
      <rPr>
        <sz val="9"/>
        <color theme="1"/>
        <rFont val="Times New Roman"/>
        <charset val="134"/>
      </rPr>
      <t>1382</t>
    </r>
    <r>
      <rPr>
        <sz val="9"/>
        <color theme="1"/>
        <rFont val="宋体"/>
        <charset val="134"/>
      </rPr>
      <t>户</t>
    </r>
    <r>
      <rPr>
        <sz val="9"/>
        <color theme="1"/>
        <rFont val="Times New Roman"/>
        <charset val="134"/>
      </rPr>
      <t>5634</t>
    </r>
    <r>
      <rPr>
        <sz val="9"/>
        <color theme="1"/>
        <rFont val="宋体"/>
        <charset val="134"/>
      </rPr>
      <t>人</t>
    </r>
  </si>
  <si>
    <r>
      <rPr>
        <sz val="9"/>
        <color theme="1"/>
        <rFont val="宋体"/>
        <charset val="134"/>
      </rPr>
      <t>改善医疗设施，提升医疗环境，便利群众</t>
    </r>
  </si>
  <si>
    <r>
      <rPr>
        <sz val="9"/>
        <color theme="1"/>
        <rFont val="宋体"/>
        <charset val="134"/>
      </rPr>
      <t>卫生健康局</t>
    </r>
  </si>
  <si>
    <r>
      <rPr>
        <sz val="9"/>
        <color theme="1"/>
        <rFont val="宋体"/>
        <charset val="134"/>
      </rPr>
      <t>（三）县级医院达标建设</t>
    </r>
  </si>
  <si>
    <r>
      <rPr>
        <sz val="9"/>
        <color theme="1"/>
        <rFont val="宋体"/>
        <charset val="134"/>
      </rPr>
      <t>（四）医技人员培训</t>
    </r>
  </si>
  <si>
    <r>
      <rPr>
        <sz val="9"/>
        <color theme="1"/>
        <rFont val="宋体"/>
        <charset val="134"/>
      </rPr>
      <t>（五）家庭医生签约服务</t>
    </r>
  </si>
  <si>
    <r>
      <rPr>
        <sz val="9"/>
        <color theme="1"/>
        <rFont val="宋体"/>
        <charset val="134"/>
      </rPr>
      <t>（六）贫困户重大疾病救治</t>
    </r>
  </si>
  <si>
    <r>
      <rPr>
        <sz val="9"/>
        <color theme="1"/>
        <rFont val="Times New Roman"/>
        <charset val="0"/>
      </rPr>
      <t>1.9</t>
    </r>
    <r>
      <rPr>
        <sz val="9"/>
        <color theme="1"/>
        <rFont val="宋体"/>
        <charset val="134"/>
      </rPr>
      <t>类</t>
    </r>
    <r>
      <rPr>
        <sz val="9"/>
        <color theme="1"/>
        <rFont val="Times New Roman"/>
        <charset val="0"/>
      </rPr>
      <t>15</t>
    </r>
    <r>
      <rPr>
        <sz val="9"/>
        <color theme="1"/>
        <rFont val="宋体"/>
        <charset val="134"/>
      </rPr>
      <t>种重大疾病集中救治</t>
    </r>
  </si>
  <si>
    <r>
      <rPr>
        <sz val="9"/>
        <color theme="1"/>
        <rFont val="Times New Roman"/>
        <charset val="0"/>
      </rPr>
      <t>2.</t>
    </r>
    <r>
      <rPr>
        <sz val="9"/>
        <color theme="1"/>
        <rFont val="宋体"/>
        <charset val="134"/>
      </rPr>
      <t>慢性病及地方特殊病救治</t>
    </r>
  </si>
  <si>
    <r>
      <rPr>
        <sz val="9"/>
        <color theme="1"/>
        <rFont val="Times New Roman"/>
        <charset val="0"/>
      </rPr>
      <t>3.</t>
    </r>
    <r>
      <rPr>
        <sz val="9"/>
        <color theme="1"/>
        <rFont val="宋体"/>
        <charset val="134"/>
      </rPr>
      <t>其他重大疾病救治</t>
    </r>
  </si>
  <si>
    <r>
      <rPr>
        <sz val="9"/>
        <color theme="1"/>
        <rFont val="宋体"/>
        <charset val="134"/>
      </rPr>
      <t>六、生态扶贫工程</t>
    </r>
  </si>
  <si>
    <r>
      <rPr>
        <sz val="9"/>
        <color theme="1"/>
        <rFont val="宋体"/>
        <charset val="134"/>
      </rPr>
      <t>（一）生态环境保护</t>
    </r>
  </si>
  <si>
    <r>
      <rPr>
        <sz val="9"/>
        <color theme="1"/>
        <rFont val="Times New Roman"/>
        <charset val="0"/>
      </rPr>
      <t>1.</t>
    </r>
    <r>
      <rPr>
        <sz val="9"/>
        <color theme="1"/>
        <rFont val="宋体"/>
        <charset val="134"/>
      </rPr>
      <t>生态公益林保护</t>
    </r>
  </si>
  <si>
    <r>
      <rPr>
        <sz val="9"/>
        <color theme="1"/>
        <rFont val="Times New Roman"/>
        <charset val="0"/>
      </rPr>
      <t>2.</t>
    </r>
    <r>
      <rPr>
        <sz val="9"/>
        <color theme="1"/>
        <rFont val="宋体"/>
        <charset val="134"/>
      </rPr>
      <t>其他生态保护</t>
    </r>
  </si>
  <si>
    <r>
      <rPr>
        <sz val="9"/>
        <color theme="1"/>
        <rFont val="宋体"/>
        <charset val="134"/>
      </rPr>
      <t>（二）生态植被修复</t>
    </r>
  </si>
  <si>
    <r>
      <rPr>
        <sz val="9"/>
        <color theme="1"/>
        <rFont val="Times New Roman"/>
        <charset val="0"/>
      </rPr>
      <t>1.</t>
    </r>
    <r>
      <rPr>
        <sz val="9"/>
        <color theme="1"/>
        <rFont val="宋体"/>
        <charset val="134"/>
      </rPr>
      <t>退耕还林还草</t>
    </r>
  </si>
  <si>
    <r>
      <rPr>
        <sz val="9"/>
        <color theme="1"/>
        <rFont val="Times New Roman"/>
        <charset val="0"/>
      </rPr>
      <t>2.</t>
    </r>
    <r>
      <rPr>
        <sz val="9"/>
        <color theme="1"/>
        <rFont val="宋体"/>
        <charset val="134"/>
      </rPr>
      <t>清洁能源替代</t>
    </r>
  </si>
  <si>
    <r>
      <rPr>
        <sz val="9"/>
        <color theme="1"/>
        <rFont val="宋体"/>
        <charset val="134"/>
      </rPr>
      <t>户、台、套</t>
    </r>
  </si>
  <si>
    <r>
      <rPr>
        <sz val="9"/>
        <color theme="1"/>
        <rFont val="Times New Roman"/>
        <charset val="0"/>
      </rPr>
      <t>3.</t>
    </r>
    <r>
      <rPr>
        <sz val="9"/>
        <color theme="1"/>
        <rFont val="宋体"/>
        <charset val="134"/>
      </rPr>
      <t>组建扶贫造林合作社</t>
    </r>
  </si>
  <si>
    <t>（三）生态公益性岗位</t>
  </si>
  <si>
    <r>
      <rPr>
        <sz val="9"/>
        <color theme="1"/>
        <rFont val="Times New Roman"/>
        <charset val="0"/>
      </rPr>
      <t>1.</t>
    </r>
    <r>
      <rPr>
        <sz val="9"/>
        <color theme="1"/>
        <rFont val="宋体"/>
        <charset val="134"/>
      </rPr>
      <t>生态护林员</t>
    </r>
  </si>
  <si>
    <r>
      <rPr>
        <sz val="9"/>
        <color theme="1"/>
        <rFont val="宋体"/>
        <charset val="134"/>
      </rPr>
      <t>油松岭乡生态护林员项目</t>
    </r>
  </si>
  <si>
    <r>
      <rPr>
        <sz val="9"/>
        <color theme="1"/>
        <rFont val="宋体"/>
        <charset val="134"/>
      </rPr>
      <t>续聘</t>
    </r>
  </si>
  <si>
    <r>
      <rPr>
        <sz val="9"/>
        <color theme="1"/>
        <rFont val="宋体"/>
        <charset val="134"/>
      </rPr>
      <t>新聘</t>
    </r>
    <r>
      <rPr>
        <sz val="9"/>
        <color theme="1"/>
        <rFont val="Times New Roman"/>
        <charset val="134"/>
      </rPr>
      <t>20</t>
    </r>
    <r>
      <rPr>
        <sz val="9"/>
        <color theme="1"/>
        <rFont val="宋体"/>
        <charset val="134"/>
      </rPr>
      <t>人每人每年</t>
    </r>
    <r>
      <rPr>
        <sz val="9"/>
        <color theme="1"/>
        <rFont val="Times New Roman"/>
        <charset val="134"/>
      </rPr>
      <t>1</t>
    </r>
    <r>
      <rPr>
        <sz val="9"/>
        <color theme="1"/>
        <rFont val="宋体"/>
        <charset val="134"/>
      </rPr>
      <t>万元，续聘</t>
    </r>
    <r>
      <rPr>
        <sz val="9"/>
        <color theme="1"/>
        <rFont val="Times New Roman"/>
        <charset val="134"/>
      </rPr>
      <t>3</t>
    </r>
    <r>
      <rPr>
        <sz val="9"/>
        <color theme="1"/>
        <rFont val="宋体"/>
        <charset val="134"/>
      </rPr>
      <t>人按原标准。油松岭村</t>
    </r>
    <r>
      <rPr>
        <sz val="9"/>
        <color theme="1"/>
        <rFont val="Times New Roman"/>
        <charset val="134"/>
      </rPr>
      <t>5</t>
    </r>
    <r>
      <rPr>
        <sz val="9"/>
        <color theme="1"/>
        <rFont val="宋体"/>
        <charset val="134"/>
      </rPr>
      <t>人、郭家寨</t>
    </r>
    <r>
      <rPr>
        <sz val="9"/>
        <color theme="1"/>
        <rFont val="Times New Roman"/>
        <charset val="134"/>
      </rPr>
      <t>6</t>
    </r>
    <r>
      <rPr>
        <sz val="9"/>
        <color theme="1"/>
        <rFont val="宋体"/>
        <charset val="134"/>
      </rPr>
      <t>人、营庆村</t>
    </r>
    <r>
      <rPr>
        <sz val="9"/>
        <color theme="1"/>
        <rFont val="Times New Roman"/>
        <charset val="134"/>
      </rPr>
      <t>6</t>
    </r>
    <r>
      <rPr>
        <sz val="9"/>
        <color theme="1"/>
        <rFont val="宋体"/>
        <charset val="134"/>
      </rPr>
      <t>人，椿头塘村</t>
    </r>
    <r>
      <rPr>
        <sz val="9"/>
        <color theme="1"/>
        <rFont val="Times New Roman"/>
        <charset val="134"/>
      </rPr>
      <t>6</t>
    </r>
    <r>
      <rPr>
        <sz val="9"/>
        <color theme="1"/>
        <rFont val="宋体"/>
        <charset val="134"/>
      </rPr>
      <t>人</t>
    </r>
  </si>
  <si>
    <r>
      <rPr>
        <sz val="9"/>
        <color theme="1"/>
        <rFont val="宋体"/>
        <charset val="134"/>
      </rPr>
      <t>行业部门资金</t>
    </r>
  </si>
  <si>
    <r>
      <rPr>
        <sz val="9"/>
        <color theme="1"/>
        <rFont val="宋体"/>
        <charset val="134"/>
      </rPr>
      <t>解决了当地部分就业问题和增加了群众的经济收入。贫困人口直接得到收益，不但有效保护好公益林，又增加了林农的经济收入，对地方经济、环境和社会的协调发展起到积极的推动作用，为推动全县脱贫攻坚、精准脱贫工作起到重要作用。预计户均增收</t>
    </r>
    <r>
      <rPr>
        <sz val="9"/>
        <color theme="1"/>
        <rFont val="Times New Roman"/>
        <charset val="134"/>
      </rPr>
      <t>1</t>
    </r>
    <r>
      <rPr>
        <sz val="9"/>
        <color theme="1"/>
        <rFont val="宋体"/>
        <charset val="134"/>
      </rPr>
      <t>万元受益农户</t>
    </r>
    <r>
      <rPr>
        <sz val="9"/>
        <color theme="1"/>
        <rFont val="Times New Roman"/>
        <charset val="134"/>
      </rPr>
      <t>23</t>
    </r>
    <r>
      <rPr>
        <sz val="9"/>
        <color theme="1"/>
        <rFont val="宋体"/>
        <charset val="134"/>
      </rPr>
      <t>户</t>
    </r>
    <r>
      <rPr>
        <sz val="9"/>
        <color theme="1"/>
        <rFont val="Times New Roman"/>
        <charset val="134"/>
      </rPr>
      <t>100</t>
    </r>
    <r>
      <rPr>
        <sz val="9"/>
        <color theme="1"/>
        <rFont val="宋体"/>
        <charset val="134"/>
      </rPr>
      <t>人，其中建档立卡户</t>
    </r>
    <r>
      <rPr>
        <sz val="9"/>
        <color theme="1"/>
        <rFont val="Times New Roman"/>
        <charset val="134"/>
      </rPr>
      <t>11</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</si>
  <si>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提供就业</t>
    </r>
  </si>
  <si>
    <r>
      <rPr>
        <sz val="9"/>
        <color theme="1"/>
        <rFont val="宋体"/>
        <charset val="134"/>
      </rPr>
      <t>林草局</t>
    </r>
  </si>
  <si>
    <r>
      <rPr>
        <sz val="9"/>
        <color theme="1"/>
        <rFont val="宋体"/>
        <charset val="134"/>
      </rPr>
      <t>油松岭乡公益林资金安排生态护林员项目</t>
    </r>
  </si>
  <si>
    <r>
      <rPr>
        <sz val="9"/>
        <color theme="1"/>
        <rFont val="宋体"/>
        <charset val="134"/>
      </rPr>
      <t>补助标准：依据《云南省森林生态效益补偿资金管理办法》，油松岭村</t>
    </r>
    <r>
      <rPr>
        <sz val="9"/>
        <color theme="1"/>
        <rFont val="Times New Roman"/>
        <charset val="134"/>
      </rPr>
      <t>3</t>
    </r>
    <r>
      <rPr>
        <sz val="9"/>
        <color theme="1"/>
        <rFont val="宋体"/>
        <charset val="134"/>
      </rPr>
      <t>人、椿头塘村</t>
    </r>
    <r>
      <rPr>
        <sz val="9"/>
        <color theme="1"/>
        <rFont val="Times New Roman"/>
        <charset val="134"/>
      </rPr>
      <t>2</t>
    </r>
    <r>
      <rPr>
        <sz val="9"/>
        <color theme="1"/>
        <rFont val="宋体"/>
        <charset val="134"/>
      </rPr>
      <t>人</t>
    </r>
  </si>
  <si>
    <r>
      <rPr>
        <sz val="9"/>
        <color theme="1"/>
        <rFont val="宋体"/>
        <charset val="134"/>
      </rPr>
      <t>解决了当地部分就业问题和增加了群众的经济收入。贫困人口直接得到收益，不但有效保护好公益林，又增加了林农的经济收入，对地方经济、环境和社会的协调发展起到积极的推动作用，为推动全县脱贫攻坚、精准脱贫工作起到重要作用。受益农户</t>
    </r>
    <r>
      <rPr>
        <sz val="9"/>
        <color theme="1"/>
        <rFont val="Times New Roman"/>
        <charset val="134"/>
      </rPr>
      <t>5</t>
    </r>
    <r>
      <rPr>
        <sz val="9"/>
        <color theme="1"/>
        <rFont val="宋体"/>
        <charset val="134"/>
      </rPr>
      <t>户</t>
    </r>
    <r>
      <rPr>
        <sz val="9"/>
        <color theme="1"/>
        <rFont val="Times New Roman"/>
        <charset val="134"/>
      </rPr>
      <t>21</t>
    </r>
    <r>
      <rPr>
        <sz val="9"/>
        <color theme="1"/>
        <rFont val="宋体"/>
        <charset val="134"/>
      </rPr>
      <t>人，其中建档立卡户</t>
    </r>
    <r>
      <rPr>
        <sz val="9"/>
        <color theme="1"/>
        <rFont val="Times New Roman"/>
        <charset val="134"/>
      </rPr>
      <t>1</t>
    </r>
    <r>
      <rPr>
        <sz val="9"/>
        <color theme="1"/>
        <rFont val="宋体"/>
        <charset val="134"/>
      </rPr>
      <t>户</t>
    </r>
    <r>
      <rPr>
        <sz val="9"/>
        <color theme="1"/>
        <rFont val="Times New Roman"/>
        <charset val="134"/>
      </rPr>
      <t>4</t>
    </r>
    <r>
      <rPr>
        <sz val="9"/>
        <color theme="1"/>
        <rFont val="宋体"/>
        <charset val="134"/>
      </rPr>
      <t>人</t>
    </r>
  </si>
  <si>
    <r>
      <rPr>
        <sz val="9"/>
        <color theme="1"/>
        <rFont val="宋体"/>
        <charset val="134"/>
      </rPr>
      <t>盈江县油松岭乡天然林停伐林资金安排生态护林员</t>
    </r>
  </si>
  <si>
    <r>
      <rPr>
        <sz val="9"/>
        <color theme="1"/>
        <rFont val="宋体"/>
        <charset val="134"/>
      </rPr>
      <t>补助标准：依据《云南省天然林停伐保护盈江县实施方案》，油松岭村</t>
    </r>
    <r>
      <rPr>
        <sz val="9"/>
        <color theme="1"/>
        <rFont val="Times New Roman"/>
        <charset val="134"/>
      </rPr>
      <t>3</t>
    </r>
    <r>
      <rPr>
        <sz val="9"/>
        <color theme="1"/>
        <rFont val="宋体"/>
        <charset val="134"/>
      </rPr>
      <t>人、郭家寨村</t>
    </r>
    <r>
      <rPr>
        <sz val="9"/>
        <color theme="1"/>
        <rFont val="Times New Roman"/>
        <charset val="134"/>
      </rPr>
      <t>3</t>
    </r>
    <r>
      <rPr>
        <sz val="9"/>
        <color theme="1"/>
        <rFont val="宋体"/>
        <charset val="134"/>
      </rPr>
      <t>人、营庆村</t>
    </r>
    <r>
      <rPr>
        <sz val="9"/>
        <color theme="1"/>
        <rFont val="Times New Roman"/>
        <charset val="134"/>
      </rPr>
      <t>2</t>
    </r>
    <r>
      <rPr>
        <sz val="9"/>
        <color theme="1"/>
        <rFont val="宋体"/>
        <charset val="134"/>
      </rPr>
      <t>，椿头塘</t>
    </r>
    <r>
      <rPr>
        <sz val="9"/>
        <color theme="1"/>
        <rFont val="Times New Roman"/>
        <charset val="134"/>
      </rPr>
      <t>2</t>
    </r>
    <r>
      <rPr>
        <sz val="9"/>
        <color theme="1"/>
        <rFont val="宋体"/>
        <charset val="134"/>
      </rPr>
      <t>人。</t>
    </r>
  </si>
  <si>
    <r>
      <rPr>
        <sz val="9"/>
        <color theme="1"/>
        <rFont val="宋体"/>
        <charset val="134"/>
      </rPr>
      <t>通过项目的实施，对促进林农增收致富具有重要意义，不但促进了建档立卡贫困户群众增收，而且一定程度保障了林农的收益权，调动了林农爱林护林的积极性，促进了林区的发展，对地方经济，环境和社会的协调发展起到积极的推进作用。受益农户</t>
    </r>
    <r>
      <rPr>
        <sz val="9"/>
        <color theme="1"/>
        <rFont val="Times New Roman"/>
        <charset val="134"/>
      </rPr>
      <t>10</t>
    </r>
    <r>
      <rPr>
        <sz val="9"/>
        <color theme="1"/>
        <rFont val="宋体"/>
        <charset val="134"/>
      </rPr>
      <t>户</t>
    </r>
    <r>
      <rPr>
        <sz val="9"/>
        <color theme="1"/>
        <rFont val="Times New Roman"/>
        <charset val="134"/>
      </rPr>
      <t>42</t>
    </r>
    <r>
      <rPr>
        <sz val="9"/>
        <color theme="1"/>
        <rFont val="宋体"/>
        <charset val="134"/>
      </rPr>
      <t>人，其中建档立卡户</t>
    </r>
    <r>
      <rPr>
        <sz val="9"/>
        <color theme="1"/>
        <rFont val="Times New Roman"/>
        <charset val="134"/>
      </rPr>
      <t>3</t>
    </r>
    <r>
      <rPr>
        <sz val="9"/>
        <color theme="1"/>
        <rFont val="宋体"/>
        <charset val="134"/>
      </rPr>
      <t>户</t>
    </r>
    <r>
      <rPr>
        <sz val="9"/>
        <color theme="1"/>
        <rFont val="Times New Roman"/>
        <charset val="134"/>
      </rPr>
      <t>12</t>
    </r>
    <r>
      <rPr>
        <sz val="9"/>
        <color theme="1"/>
        <rFont val="宋体"/>
        <charset val="134"/>
      </rPr>
      <t>人</t>
    </r>
  </si>
  <si>
    <r>
      <rPr>
        <sz val="9"/>
        <color theme="1"/>
        <rFont val="Times New Roman"/>
        <charset val="0"/>
      </rPr>
      <t>2.</t>
    </r>
    <r>
      <rPr>
        <sz val="9"/>
        <color theme="1"/>
        <rFont val="宋体"/>
        <charset val="134"/>
      </rPr>
      <t>河道管理员</t>
    </r>
  </si>
  <si>
    <r>
      <rPr>
        <sz val="9"/>
        <color theme="1"/>
        <rFont val="Times New Roman"/>
        <charset val="0"/>
      </rPr>
      <t>3.</t>
    </r>
    <r>
      <rPr>
        <sz val="9"/>
        <color theme="1"/>
        <rFont val="宋体"/>
        <charset val="134"/>
      </rPr>
      <t>地质灾害监测员</t>
    </r>
  </si>
  <si>
    <r>
      <rPr>
        <sz val="9"/>
        <color theme="1"/>
        <rFont val="Times New Roman"/>
        <charset val="0"/>
      </rPr>
      <t>4.</t>
    </r>
    <r>
      <rPr>
        <sz val="9"/>
        <color theme="1"/>
        <rFont val="宋体"/>
        <charset val="134"/>
      </rPr>
      <t>其他生态公益岗</t>
    </r>
  </si>
  <si>
    <r>
      <rPr>
        <sz val="9"/>
        <color theme="1"/>
        <rFont val="宋体"/>
        <charset val="134"/>
      </rPr>
      <t>七、素质提升工程</t>
    </r>
  </si>
  <si>
    <r>
      <rPr>
        <sz val="9"/>
        <color theme="1"/>
        <rFont val="宋体"/>
        <charset val="134"/>
      </rPr>
      <t>（一）职业技能培训</t>
    </r>
  </si>
  <si>
    <r>
      <rPr>
        <sz val="9"/>
        <color theme="1"/>
        <rFont val="宋体"/>
        <charset val="134"/>
      </rPr>
      <t>油松岭乡职业技能培训项目</t>
    </r>
  </si>
  <si>
    <r>
      <rPr>
        <sz val="9"/>
        <color theme="1"/>
        <rFont val="宋体"/>
        <charset val="134"/>
      </rPr>
      <t>培训</t>
    </r>
  </si>
  <si>
    <r>
      <rPr>
        <sz val="9"/>
        <color theme="1"/>
        <rFont val="宋体"/>
        <charset val="134"/>
      </rPr>
      <t>职业技能培训主要工种为电焊工、砌筑工、育婴师等，人均培训费为</t>
    </r>
    <r>
      <rPr>
        <sz val="9"/>
        <color theme="1"/>
        <rFont val="Times New Roman"/>
        <charset val="134"/>
      </rPr>
      <t>1100</t>
    </r>
    <r>
      <rPr>
        <sz val="9"/>
        <color theme="1"/>
        <rFont val="宋体"/>
        <charset val="134"/>
      </rPr>
      <t>元</t>
    </r>
    <r>
      <rPr>
        <sz val="9"/>
        <color theme="1"/>
        <rFont val="Times New Roman"/>
        <charset val="134"/>
      </rPr>
      <t>/</t>
    </r>
    <r>
      <rPr>
        <sz val="9"/>
        <color theme="1"/>
        <rFont val="宋体"/>
        <charset val="134"/>
      </rPr>
      <t>人</t>
    </r>
  </si>
  <si>
    <r>
      <rPr>
        <sz val="9"/>
        <color theme="1"/>
        <rFont val="Times New Roman"/>
        <charset val="134"/>
      </rPr>
      <t>1100</t>
    </r>
    <r>
      <rPr>
        <sz val="9"/>
        <color theme="1"/>
        <rFont val="宋体"/>
        <charset val="134"/>
      </rPr>
      <t>元</t>
    </r>
    <r>
      <rPr>
        <sz val="9"/>
        <color theme="1"/>
        <rFont val="Times New Roman"/>
        <charset val="134"/>
      </rPr>
      <t>/</t>
    </r>
    <r>
      <rPr>
        <sz val="9"/>
        <color theme="1"/>
        <rFont val="宋体"/>
        <charset val="134"/>
      </rPr>
      <t>人次</t>
    </r>
  </si>
  <si>
    <r>
      <rPr>
        <sz val="9"/>
        <color theme="1"/>
        <rFont val="Times New Roman"/>
        <charset val="134"/>
      </rPr>
      <t>2019</t>
    </r>
    <r>
      <rPr>
        <sz val="9"/>
        <color theme="1"/>
        <rFont val="宋体"/>
        <charset val="134"/>
      </rPr>
      <t>年</t>
    </r>
  </si>
  <si>
    <r>
      <rPr>
        <sz val="9"/>
        <color theme="1"/>
        <rFont val="宋体"/>
        <charset val="134"/>
      </rPr>
      <t>建卡立档贫困户中有劳动能力的劳动者参加</t>
    </r>
    <r>
      <rPr>
        <sz val="9"/>
        <color theme="1"/>
        <rFont val="Times New Roman"/>
        <charset val="134"/>
      </rPr>
      <t>1</t>
    </r>
    <r>
      <rPr>
        <sz val="9"/>
        <color theme="1"/>
        <rFont val="宋体"/>
        <charset val="134"/>
      </rPr>
      <t>次技能培训，每个贫困家庭至少有</t>
    </r>
    <r>
      <rPr>
        <sz val="9"/>
        <color theme="1"/>
        <rFont val="Times New Roman"/>
        <charset val="134"/>
      </rPr>
      <t>1</t>
    </r>
    <r>
      <rPr>
        <sz val="9"/>
        <color theme="1"/>
        <rFont val="宋体"/>
        <charset val="134"/>
      </rPr>
      <t>名劳动者就业，实现</t>
    </r>
    <r>
      <rPr>
        <sz val="9"/>
        <color theme="1"/>
        <rFont val="Times New Roman"/>
        <charset val="134"/>
      </rPr>
      <t>“</t>
    </r>
    <r>
      <rPr>
        <sz val="9"/>
        <color theme="1"/>
        <rFont val="宋体"/>
        <charset val="134"/>
      </rPr>
      <t>一户一人，一人一技，一技脱贫</t>
    </r>
    <r>
      <rPr>
        <sz val="9"/>
        <color theme="1"/>
        <rFont val="Times New Roman"/>
        <charset val="134"/>
      </rPr>
      <t>”</t>
    </r>
    <r>
      <rPr>
        <sz val="9"/>
        <color theme="1"/>
        <rFont val="宋体"/>
        <charset val="134"/>
      </rPr>
      <t>的目标。受益群众</t>
    </r>
    <r>
      <rPr>
        <sz val="9"/>
        <color theme="1"/>
        <rFont val="Times New Roman"/>
        <charset val="134"/>
      </rPr>
      <t>50</t>
    </r>
    <r>
      <rPr>
        <sz val="9"/>
        <color theme="1"/>
        <rFont val="宋体"/>
        <charset val="134"/>
      </rPr>
      <t>户</t>
    </r>
    <r>
      <rPr>
        <sz val="9"/>
        <color theme="1"/>
        <rFont val="Times New Roman"/>
        <charset val="134"/>
      </rPr>
      <t>50</t>
    </r>
    <r>
      <rPr>
        <sz val="9"/>
        <color theme="1"/>
        <rFont val="宋体"/>
        <charset val="134"/>
      </rPr>
      <t>人均为建档立卡户</t>
    </r>
  </si>
  <si>
    <r>
      <rPr>
        <sz val="9"/>
        <color theme="1"/>
        <rFont val="宋体"/>
        <charset val="134"/>
      </rPr>
      <t>（二）转移就业培训</t>
    </r>
  </si>
  <si>
    <r>
      <rPr>
        <sz val="9"/>
        <color theme="1"/>
        <rFont val="宋体"/>
        <charset val="134"/>
      </rPr>
      <t>（三）实用技术培训</t>
    </r>
  </si>
  <si>
    <r>
      <rPr>
        <sz val="9"/>
        <color theme="1"/>
        <rFont val="宋体"/>
        <charset val="134"/>
      </rPr>
      <t>盈江县油松岭乡村组干部及建档立卡户外出学习茶叶加工技术</t>
    </r>
  </si>
  <si>
    <r>
      <rPr>
        <sz val="9"/>
        <color theme="1"/>
        <rFont val="宋体"/>
        <charset val="134"/>
      </rPr>
      <t>到腾冲县具有代表性的茶厂学习制茶加工技术。分</t>
    </r>
    <r>
      <rPr>
        <sz val="9"/>
        <color theme="1"/>
        <rFont val="Times New Roman"/>
        <charset val="134"/>
      </rPr>
      <t>3</t>
    </r>
    <r>
      <rPr>
        <sz val="9"/>
        <color theme="1"/>
        <rFont val="宋体"/>
        <charset val="134"/>
      </rPr>
      <t>期，每期两天，每期</t>
    </r>
    <r>
      <rPr>
        <sz val="9"/>
        <color theme="1"/>
        <rFont val="Times New Roman"/>
        <charset val="134"/>
      </rPr>
      <t>33</t>
    </r>
    <r>
      <rPr>
        <sz val="9"/>
        <color theme="1"/>
        <rFont val="宋体"/>
        <charset val="134"/>
      </rPr>
      <t>人。（按培训标准列支餐费、住宿费、交通费等费用）</t>
    </r>
  </si>
  <si>
    <r>
      <rPr>
        <sz val="9"/>
        <color theme="1"/>
        <rFont val="宋体"/>
        <charset val="134"/>
      </rPr>
      <t>提升素质能力。受益群众</t>
    </r>
    <r>
      <rPr>
        <sz val="9"/>
        <color theme="1"/>
        <rFont val="Times New Roman"/>
        <charset val="134"/>
      </rPr>
      <t>99</t>
    </r>
    <r>
      <rPr>
        <sz val="9"/>
        <color theme="1"/>
        <rFont val="宋体"/>
        <charset val="134"/>
      </rPr>
      <t>户</t>
    </r>
    <r>
      <rPr>
        <sz val="9"/>
        <color theme="1"/>
        <rFont val="Times New Roman"/>
        <charset val="134"/>
      </rPr>
      <t>401</t>
    </r>
    <r>
      <rPr>
        <sz val="9"/>
        <color theme="1"/>
        <rFont val="宋体"/>
        <charset val="134"/>
      </rPr>
      <t>人，其中建档立卡户</t>
    </r>
    <r>
      <rPr>
        <sz val="9"/>
        <color theme="1"/>
        <rFont val="Times New Roman"/>
        <charset val="134"/>
      </rPr>
      <t>84</t>
    </r>
    <r>
      <rPr>
        <sz val="9"/>
        <color theme="1"/>
        <rFont val="宋体"/>
        <charset val="134"/>
      </rPr>
      <t>户</t>
    </r>
    <r>
      <rPr>
        <sz val="9"/>
        <color theme="1"/>
        <rFont val="Times New Roman"/>
        <charset val="134"/>
      </rPr>
      <t>336</t>
    </r>
    <r>
      <rPr>
        <sz val="9"/>
        <color theme="1"/>
        <rFont val="宋体"/>
        <charset val="134"/>
      </rPr>
      <t>人</t>
    </r>
  </si>
  <si>
    <r>
      <rPr>
        <sz val="9"/>
        <color theme="1"/>
        <rFont val="宋体"/>
        <charset val="134"/>
      </rPr>
      <t>提升素质能力</t>
    </r>
  </si>
  <si>
    <r>
      <rPr>
        <sz val="9"/>
        <color theme="1"/>
        <rFont val="宋体"/>
        <charset val="134"/>
      </rPr>
      <t>油松岭乡实用技术培训项目</t>
    </r>
  </si>
  <si>
    <r>
      <rPr>
        <sz val="9"/>
        <color theme="1"/>
        <rFont val="宋体"/>
        <charset val="134"/>
      </rPr>
      <t>实用技术培训主要工种为种养殖，</t>
    </r>
  </si>
  <si>
    <r>
      <rPr>
        <sz val="9"/>
        <color theme="1"/>
        <rFont val="Times New Roman"/>
        <charset val="134"/>
      </rPr>
      <t>800</t>
    </r>
    <r>
      <rPr>
        <sz val="9"/>
        <color theme="1"/>
        <rFont val="宋体"/>
        <charset val="134"/>
      </rPr>
      <t>元</t>
    </r>
    <r>
      <rPr>
        <sz val="9"/>
        <color theme="1"/>
        <rFont val="Times New Roman"/>
        <charset val="134"/>
      </rPr>
      <t>/</t>
    </r>
    <r>
      <rPr>
        <sz val="9"/>
        <color theme="1"/>
        <rFont val="宋体"/>
        <charset val="134"/>
      </rPr>
      <t>人次</t>
    </r>
  </si>
  <si>
    <r>
      <rPr>
        <sz val="9"/>
        <color theme="1"/>
        <rFont val="宋体"/>
        <charset val="134"/>
      </rPr>
      <t>建卡立档贫困户中有劳动能力的劳动者参加</t>
    </r>
    <r>
      <rPr>
        <sz val="9"/>
        <color theme="1"/>
        <rFont val="Times New Roman"/>
        <charset val="134"/>
      </rPr>
      <t>1</t>
    </r>
    <r>
      <rPr>
        <sz val="9"/>
        <color theme="1"/>
        <rFont val="宋体"/>
        <charset val="134"/>
      </rPr>
      <t>次技能培训，每个贫困家庭至少有</t>
    </r>
    <r>
      <rPr>
        <sz val="9"/>
        <color theme="1"/>
        <rFont val="Times New Roman"/>
        <charset val="134"/>
      </rPr>
      <t>3</t>
    </r>
    <r>
      <rPr>
        <sz val="9"/>
        <color theme="1"/>
        <rFont val="宋体"/>
        <charset val="134"/>
      </rPr>
      <t>名劳动者就业，实现</t>
    </r>
    <r>
      <rPr>
        <sz val="9"/>
        <color theme="1"/>
        <rFont val="Times New Roman"/>
        <charset val="134"/>
      </rPr>
      <t>“</t>
    </r>
    <r>
      <rPr>
        <sz val="9"/>
        <color theme="1"/>
        <rFont val="宋体"/>
        <charset val="134"/>
      </rPr>
      <t>一户一人，一人一技，一技脱贫</t>
    </r>
    <r>
      <rPr>
        <sz val="9"/>
        <color theme="1"/>
        <rFont val="Times New Roman"/>
        <charset val="134"/>
      </rPr>
      <t>”</t>
    </r>
    <r>
      <rPr>
        <sz val="9"/>
        <color theme="1"/>
        <rFont val="宋体"/>
        <charset val="134"/>
      </rPr>
      <t>的目标。受益群众</t>
    </r>
    <r>
      <rPr>
        <sz val="9"/>
        <color theme="1"/>
        <rFont val="Times New Roman"/>
        <charset val="134"/>
      </rPr>
      <t>200</t>
    </r>
    <r>
      <rPr>
        <sz val="9"/>
        <color theme="1"/>
        <rFont val="宋体"/>
        <charset val="134"/>
      </rPr>
      <t>户</t>
    </r>
    <r>
      <rPr>
        <sz val="9"/>
        <color theme="1"/>
        <rFont val="Times New Roman"/>
        <charset val="134"/>
      </rPr>
      <t>200</t>
    </r>
    <r>
      <rPr>
        <sz val="9"/>
        <color theme="1"/>
        <rFont val="宋体"/>
        <charset val="134"/>
      </rPr>
      <t>人均为建档立卡户</t>
    </r>
  </si>
  <si>
    <r>
      <rPr>
        <sz val="9"/>
        <color theme="1"/>
        <rFont val="宋体"/>
        <charset val="134"/>
      </rPr>
      <t>（四）致富带头人创业培训</t>
    </r>
  </si>
  <si>
    <r>
      <rPr>
        <sz val="9"/>
        <color theme="1"/>
        <rFont val="宋体"/>
        <charset val="134"/>
      </rPr>
      <t>（五）引导性技能培训</t>
    </r>
  </si>
  <si>
    <r>
      <rPr>
        <sz val="9"/>
        <color theme="1"/>
        <rFont val="宋体"/>
        <charset val="134"/>
      </rPr>
      <t>（六）通用语言培训</t>
    </r>
  </si>
  <si>
    <r>
      <rPr>
        <sz val="9"/>
        <color theme="1"/>
        <rFont val="宋体"/>
        <charset val="134"/>
      </rPr>
      <t>八、贫困村振兴工程</t>
    </r>
  </si>
  <si>
    <r>
      <rPr>
        <sz val="9"/>
        <color theme="1"/>
        <rFont val="宋体"/>
        <charset val="134"/>
      </rPr>
      <t>（一）村组道路建设</t>
    </r>
  </si>
  <si>
    <r>
      <rPr>
        <sz val="9"/>
        <color theme="1"/>
        <rFont val="宋体"/>
        <charset val="134"/>
      </rPr>
      <t>油松岭乡油松岭村小新寨</t>
    </r>
    <r>
      <rPr>
        <sz val="9"/>
        <color theme="1"/>
        <rFont val="Times New Roman"/>
        <charset val="134"/>
      </rPr>
      <t>4</t>
    </r>
    <r>
      <rPr>
        <sz val="9"/>
        <color theme="1"/>
        <rFont val="宋体"/>
        <charset val="134"/>
      </rPr>
      <t>号路（四村一组至新连寨）道路项目</t>
    </r>
  </si>
  <si>
    <r>
      <rPr>
        <sz val="9"/>
        <color theme="1"/>
        <rFont val="宋体"/>
        <charset val="134"/>
      </rPr>
      <t>四村一组</t>
    </r>
  </si>
  <si>
    <r>
      <rPr>
        <sz val="9"/>
        <color theme="1"/>
        <rFont val="宋体"/>
        <charset val="134"/>
      </rPr>
      <t>长</t>
    </r>
    <r>
      <rPr>
        <sz val="9"/>
        <color theme="1"/>
        <rFont val="Times New Roman"/>
        <charset val="134"/>
      </rPr>
      <t>0.42</t>
    </r>
    <r>
      <rPr>
        <sz val="9"/>
        <color theme="1"/>
        <rFont val="宋体"/>
        <charset val="134"/>
      </rPr>
      <t>公里，宽</t>
    </r>
    <r>
      <rPr>
        <sz val="9"/>
        <color theme="1"/>
        <rFont val="Times New Roman"/>
        <charset val="134"/>
      </rPr>
      <t>4.5</t>
    </r>
    <r>
      <rPr>
        <sz val="9"/>
        <color theme="1"/>
        <rFont val="宋体"/>
        <charset val="134"/>
      </rPr>
      <t>米，水泥混凝土路面</t>
    </r>
    <r>
      <rPr>
        <sz val="9"/>
        <color theme="1"/>
        <rFont val="Times New Roman"/>
        <charset val="134"/>
      </rPr>
      <t>1890</t>
    </r>
    <r>
      <rPr>
        <sz val="9"/>
        <color theme="1"/>
        <rFont val="宋体"/>
        <charset val="134"/>
      </rPr>
      <t>平方米，每平</t>
    </r>
    <r>
      <rPr>
        <sz val="9"/>
        <color theme="1"/>
        <rFont val="Times New Roman"/>
        <charset val="134"/>
      </rPr>
      <t>160</t>
    </r>
    <r>
      <rPr>
        <sz val="9"/>
        <color theme="1"/>
        <rFont val="宋体"/>
        <charset val="134"/>
      </rPr>
      <t>元。</t>
    </r>
  </si>
  <si>
    <r>
      <rPr>
        <sz val="9"/>
        <color theme="1"/>
        <rFont val="宋体"/>
        <charset val="134"/>
      </rPr>
      <t>解决群众道路晴通雨阻出行难问题。受益群众</t>
    </r>
    <r>
      <rPr>
        <sz val="9"/>
        <color theme="1"/>
        <rFont val="Times New Roman"/>
        <charset val="134"/>
      </rPr>
      <t>20</t>
    </r>
    <r>
      <rPr>
        <sz val="9"/>
        <color theme="1"/>
        <rFont val="宋体"/>
        <charset val="134"/>
      </rPr>
      <t>户</t>
    </r>
    <r>
      <rPr>
        <sz val="9"/>
        <color theme="1"/>
        <rFont val="Times New Roman"/>
        <charset val="134"/>
      </rPr>
      <t>80</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36</t>
    </r>
    <r>
      <rPr>
        <sz val="9"/>
        <color theme="1"/>
        <rFont val="宋体"/>
        <charset val="134"/>
      </rPr>
      <t>人</t>
    </r>
  </si>
  <si>
    <r>
      <rPr>
        <sz val="9"/>
        <color theme="1"/>
        <rFont val="宋体"/>
        <charset val="134"/>
      </rPr>
      <t>盈江县直过民族自然村卡子自然村通畅工程</t>
    </r>
  </si>
  <si>
    <r>
      <rPr>
        <sz val="9"/>
        <color theme="1"/>
        <rFont val="宋体"/>
        <charset val="134"/>
      </rPr>
      <t>卡子自然村</t>
    </r>
  </si>
  <si>
    <r>
      <rPr>
        <sz val="9"/>
        <color theme="1"/>
        <rFont val="宋体"/>
        <charset val="134"/>
      </rPr>
      <t>四级公路</t>
    </r>
    <r>
      <rPr>
        <sz val="9"/>
        <color theme="1"/>
        <rFont val="Times New Roman"/>
        <charset val="134"/>
      </rPr>
      <t>,</t>
    </r>
    <r>
      <rPr>
        <sz val="9"/>
        <color theme="1"/>
        <rFont val="宋体"/>
        <charset val="134"/>
      </rPr>
      <t>水泥混凝土预制块路面或水泥混凝土路面</t>
    </r>
  </si>
  <si>
    <r>
      <rPr>
        <sz val="9"/>
        <color theme="1"/>
        <rFont val="宋体"/>
        <charset val="134"/>
      </rPr>
      <t>解决群众道路晴通雨阻出行难问题。受益群众</t>
    </r>
    <r>
      <rPr>
        <sz val="9"/>
        <color theme="1"/>
        <rFont val="Times New Roman"/>
        <charset val="134"/>
      </rPr>
      <t>281</t>
    </r>
    <r>
      <rPr>
        <sz val="9"/>
        <color theme="1"/>
        <rFont val="宋体"/>
        <charset val="134"/>
      </rPr>
      <t>户</t>
    </r>
    <r>
      <rPr>
        <sz val="9"/>
        <color theme="1"/>
        <rFont val="Times New Roman"/>
        <charset val="134"/>
      </rPr>
      <t>1098</t>
    </r>
    <r>
      <rPr>
        <sz val="9"/>
        <color theme="1"/>
        <rFont val="宋体"/>
        <charset val="134"/>
      </rPr>
      <t>人，其中建档立卡户</t>
    </r>
    <r>
      <rPr>
        <sz val="9"/>
        <color theme="1"/>
        <rFont val="Times New Roman"/>
        <charset val="134"/>
      </rPr>
      <t>88</t>
    </r>
    <r>
      <rPr>
        <sz val="9"/>
        <color theme="1"/>
        <rFont val="宋体"/>
        <charset val="134"/>
      </rPr>
      <t>户</t>
    </r>
    <r>
      <rPr>
        <sz val="9"/>
        <color theme="1"/>
        <rFont val="Times New Roman"/>
        <charset val="134"/>
      </rPr>
      <t>359</t>
    </r>
    <r>
      <rPr>
        <sz val="9"/>
        <color theme="1"/>
        <rFont val="宋体"/>
        <charset val="134"/>
      </rPr>
      <t>人</t>
    </r>
  </si>
  <si>
    <r>
      <rPr>
        <sz val="9"/>
        <color theme="1"/>
        <rFont val="宋体"/>
        <charset val="134"/>
      </rPr>
      <t>改善村居环境</t>
    </r>
  </si>
  <si>
    <r>
      <rPr>
        <sz val="9"/>
        <color theme="1"/>
        <rFont val="宋体"/>
        <charset val="134"/>
      </rPr>
      <t>盈江县直过民族自然村茶山自然村通畅工程</t>
    </r>
  </si>
  <si>
    <r>
      <rPr>
        <sz val="9"/>
        <color theme="1"/>
        <rFont val="宋体"/>
        <charset val="134"/>
      </rPr>
      <t>茶山自然村</t>
    </r>
  </si>
  <si>
    <r>
      <rPr>
        <sz val="9"/>
        <color theme="1"/>
        <rFont val="宋体"/>
        <charset val="134"/>
      </rPr>
      <t>解决群众道路晴通雨阻出行难问题。受益群众</t>
    </r>
    <r>
      <rPr>
        <sz val="9"/>
        <color theme="1"/>
        <rFont val="Times New Roman"/>
        <charset val="134"/>
      </rPr>
      <t>55</t>
    </r>
    <r>
      <rPr>
        <sz val="9"/>
        <color theme="1"/>
        <rFont val="宋体"/>
        <charset val="134"/>
      </rPr>
      <t>户</t>
    </r>
    <r>
      <rPr>
        <sz val="9"/>
        <color theme="1"/>
        <rFont val="Times New Roman"/>
        <charset val="134"/>
      </rPr>
      <t>205</t>
    </r>
    <r>
      <rPr>
        <sz val="9"/>
        <color theme="1"/>
        <rFont val="宋体"/>
        <charset val="134"/>
      </rPr>
      <t>人，其中建档立卡户</t>
    </r>
    <r>
      <rPr>
        <sz val="9"/>
        <color theme="1"/>
        <rFont val="Times New Roman"/>
        <charset val="134"/>
      </rPr>
      <t>43</t>
    </r>
    <r>
      <rPr>
        <sz val="9"/>
        <color theme="1"/>
        <rFont val="宋体"/>
        <charset val="134"/>
      </rPr>
      <t>户</t>
    </r>
    <r>
      <rPr>
        <sz val="9"/>
        <color theme="1"/>
        <rFont val="Times New Roman"/>
        <charset val="134"/>
      </rPr>
      <t>154</t>
    </r>
    <r>
      <rPr>
        <sz val="9"/>
        <color theme="1"/>
        <rFont val="宋体"/>
        <charset val="134"/>
      </rPr>
      <t>人</t>
    </r>
  </si>
  <si>
    <r>
      <rPr>
        <sz val="9"/>
        <color theme="1"/>
        <rFont val="宋体"/>
        <charset val="134"/>
      </rPr>
      <t>盈江县石竹脑村民委员会撤并建制村通畅工程</t>
    </r>
  </si>
  <si>
    <r>
      <rPr>
        <sz val="9"/>
        <color theme="1"/>
        <rFont val="宋体"/>
        <charset val="134"/>
      </rPr>
      <t>六村自然村</t>
    </r>
  </si>
  <si>
    <r>
      <rPr>
        <sz val="9"/>
        <color theme="1"/>
        <rFont val="宋体"/>
        <charset val="134"/>
      </rPr>
      <t>路线长</t>
    </r>
    <r>
      <rPr>
        <sz val="9"/>
        <color theme="1"/>
        <rFont val="Times New Roman"/>
        <charset val="134"/>
      </rPr>
      <t>5.308</t>
    </r>
    <r>
      <rPr>
        <sz val="9"/>
        <color theme="1"/>
        <rFont val="宋体"/>
        <charset val="134"/>
      </rPr>
      <t>公里，四级公路</t>
    </r>
    <r>
      <rPr>
        <sz val="9"/>
        <color theme="1"/>
        <rFont val="Times New Roman"/>
        <charset val="134"/>
      </rPr>
      <t>,</t>
    </r>
    <r>
      <rPr>
        <sz val="9"/>
        <color theme="1"/>
        <rFont val="宋体"/>
        <charset val="134"/>
      </rPr>
      <t>路基宽</t>
    </r>
    <r>
      <rPr>
        <sz val="9"/>
        <color theme="1"/>
        <rFont val="Times New Roman"/>
        <charset val="134"/>
      </rPr>
      <t>4.5</t>
    </r>
    <r>
      <rPr>
        <sz val="9"/>
        <color theme="1"/>
        <rFont val="宋体"/>
        <charset val="134"/>
      </rPr>
      <t>米，路面宽</t>
    </r>
    <r>
      <rPr>
        <sz val="9"/>
        <color theme="1"/>
        <rFont val="Times New Roman"/>
        <charset val="134"/>
      </rPr>
      <t>3.9</t>
    </r>
    <r>
      <rPr>
        <sz val="9"/>
        <color theme="1"/>
        <rFont val="宋体"/>
        <charset val="134"/>
      </rPr>
      <t>米，水泥混凝土预制块路面或水泥混凝土路面。</t>
    </r>
  </si>
  <si>
    <r>
      <rPr>
        <sz val="9"/>
        <color theme="1"/>
        <rFont val="Times New Roman"/>
        <charset val="134"/>
      </rPr>
      <t>2020</t>
    </r>
    <r>
      <rPr>
        <sz val="9"/>
        <color theme="1"/>
        <rFont val="宋体"/>
        <charset val="134"/>
      </rPr>
      <t>年</t>
    </r>
  </si>
  <si>
    <r>
      <rPr>
        <sz val="9"/>
        <color theme="1"/>
        <rFont val="宋体"/>
        <charset val="134"/>
      </rPr>
      <t>解决群众道路晴通雨阻出行难问题，改善群众生产生活条件，受益群众</t>
    </r>
    <r>
      <rPr>
        <sz val="9"/>
        <color theme="1"/>
        <rFont val="Times New Roman"/>
        <charset val="134"/>
      </rPr>
      <t>238</t>
    </r>
    <r>
      <rPr>
        <sz val="9"/>
        <color theme="1"/>
        <rFont val="宋体"/>
        <charset val="134"/>
      </rPr>
      <t>户</t>
    </r>
    <r>
      <rPr>
        <sz val="9"/>
        <color theme="1"/>
        <rFont val="Times New Roman"/>
        <charset val="134"/>
      </rPr>
      <t>888</t>
    </r>
    <r>
      <rPr>
        <sz val="9"/>
        <color theme="1"/>
        <rFont val="宋体"/>
        <charset val="134"/>
      </rPr>
      <t>人，其中建档立卡户</t>
    </r>
    <r>
      <rPr>
        <sz val="9"/>
        <color theme="1"/>
        <rFont val="Times New Roman"/>
        <charset val="134"/>
      </rPr>
      <t>72</t>
    </r>
    <r>
      <rPr>
        <sz val="9"/>
        <color theme="1"/>
        <rFont val="宋体"/>
        <charset val="134"/>
      </rPr>
      <t>户</t>
    </r>
    <r>
      <rPr>
        <sz val="9"/>
        <color theme="1"/>
        <rFont val="Times New Roman"/>
        <charset val="134"/>
      </rPr>
      <t>290</t>
    </r>
    <r>
      <rPr>
        <sz val="9"/>
        <color theme="1"/>
        <rFont val="宋体"/>
        <charset val="134"/>
      </rPr>
      <t>人。</t>
    </r>
  </si>
  <si>
    <r>
      <rPr>
        <sz val="9"/>
        <color theme="1"/>
        <rFont val="宋体"/>
        <charset val="134"/>
      </rPr>
      <t>盈江县新寨村民委员会撤并建制村通畅工程</t>
    </r>
  </si>
  <si>
    <r>
      <rPr>
        <sz val="9"/>
        <color theme="1"/>
        <rFont val="宋体"/>
        <charset val="134"/>
      </rPr>
      <t>新寨自然村</t>
    </r>
  </si>
  <si>
    <r>
      <rPr>
        <sz val="9"/>
        <color theme="1"/>
        <rFont val="宋体"/>
        <charset val="134"/>
      </rPr>
      <t>路线长</t>
    </r>
    <r>
      <rPr>
        <sz val="9"/>
        <color theme="1"/>
        <rFont val="Times New Roman"/>
        <charset val="134"/>
      </rPr>
      <t>5.576</t>
    </r>
    <r>
      <rPr>
        <sz val="9"/>
        <color theme="1"/>
        <rFont val="宋体"/>
        <charset val="134"/>
      </rPr>
      <t>公里，四级公路</t>
    </r>
    <r>
      <rPr>
        <sz val="9"/>
        <color theme="1"/>
        <rFont val="Times New Roman"/>
        <charset val="134"/>
      </rPr>
      <t>,</t>
    </r>
    <r>
      <rPr>
        <sz val="9"/>
        <color theme="1"/>
        <rFont val="宋体"/>
        <charset val="134"/>
      </rPr>
      <t>路基宽</t>
    </r>
    <r>
      <rPr>
        <sz val="9"/>
        <color theme="1"/>
        <rFont val="Times New Roman"/>
        <charset val="134"/>
      </rPr>
      <t>4.5</t>
    </r>
    <r>
      <rPr>
        <sz val="9"/>
        <color theme="1"/>
        <rFont val="宋体"/>
        <charset val="134"/>
      </rPr>
      <t>米，路面宽</t>
    </r>
    <r>
      <rPr>
        <sz val="9"/>
        <color theme="1"/>
        <rFont val="Times New Roman"/>
        <charset val="134"/>
      </rPr>
      <t>3.9</t>
    </r>
    <r>
      <rPr>
        <sz val="9"/>
        <color theme="1"/>
        <rFont val="宋体"/>
        <charset val="134"/>
      </rPr>
      <t>米，水泥混凝土预制块路面或水泥混凝土路面。</t>
    </r>
  </si>
  <si>
    <r>
      <rPr>
        <sz val="9"/>
        <color theme="1"/>
        <rFont val="宋体"/>
        <charset val="134"/>
      </rPr>
      <t>解决群众道路晴通雨阻出行难问题，改善群众生产生活条件，受益群众</t>
    </r>
    <r>
      <rPr>
        <sz val="9"/>
        <color theme="1"/>
        <rFont val="Times New Roman"/>
        <charset val="134"/>
      </rPr>
      <t>85</t>
    </r>
    <r>
      <rPr>
        <sz val="9"/>
        <color theme="1"/>
        <rFont val="宋体"/>
        <charset val="134"/>
      </rPr>
      <t>户</t>
    </r>
    <r>
      <rPr>
        <sz val="9"/>
        <color theme="1"/>
        <rFont val="Times New Roman"/>
        <charset val="134"/>
      </rPr>
      <t>325</t>
    </r>
    <r>
      <rPr>
        <sz val="9"/>
        <color theme="1"/>
        <rFont val="宋体"/>
        <charset val="134"/>
      </rPr>
      <t>人，其中建档立卡户</t>
    </r>
    <r>
      <rPr>
        <sz val="9"/>
        <color theme="1"/>
        <rFont val="Times New Roman"/>
        <charset val="134"/>
      </rPr>
      <t>61</t>
    </r>
    <r>
      <rPr>
        <sz val="9"/>
        <color theme="1"/>
        <rFont val="宋体"/>
        <charset val="134"/>
      </rPr>
      <t>户</t>
    </r>
    <r>
      <rPr>
        <sz val="9"/>
        <color theme="1"/>
        <rFont val="Times New Roman"/>
        <charset val="134"/>
      </rPr>
      <t>244</t>
    </r>
    <r>
      <rPr>
        <sz val="9"/>
        <color theme="1"/>
        <rFont val="宋体"/>
        <charset val="134"/>
      </rPr>
      <t>人。</t>
    </r>
  </si>
  <si>
    <r>
      <rPr>
        <sz val="9"/>
        <color theme="1"/>
        <rFont val="宋体"/>
        <charset val="134"/>
      </rPr>
      <t>盈江县芒旧线岔口至烂田公路窄路基路面加宽工程</t>
    </r>
  </si>
  <si>
    <r>
      <rPr>
        <sz val="9"/>
        <color theme="1"/>
        <rFont val="宋体"/>
        <charset val="134"/>
      </rPr>
      <t>烂田</t>
    </r>
  </si>
  <si>
    <r>
      <rPr>
        <sz val="9"/>
        <color theme="1"/>
        <rFont val="宋体"/>
        <charset val="134"/>
      </rPr>
      <t>道路路基路面加宽</t>
    </r>
    <r>
      <rPr>
        <sz val="9"/>
        <color theme="1"/>
        <rFont val="Times New Roman"/>
        <charset val="134"/>
      </rPr>
      <t>10.35</t>
    </r>
    <r>
      <rPr>
        <sz val="9"/>
        <color theme="1"/>
        <rFont val="宋体"/>
        <charset val="134"/>
      </rPr>
      <t>公里，水泥混凝土路面。</t>
    </r>
  </si>
  <si>
    <r>
      <rPr>
        <sz val="9"/>
        <color theme="1"/>
        <rFont val="宋体"/>
        <charset val="134"/>
      </rPr>
      <t>解决群众道路晴通雨阻出行难问题，改善群众生产生活条件，受益群众</t>
    </r>
    <r>
      <rPr>
        <sz val="9"/>
        <color theme="1"/>
        <rFont val="Times New Roman"/>
        <charset val="134"/>
      </rPr>
      <t>46</t>
    </r>
    <r>
      <rPr>
        <sz val="9"/>
        <color theme="1"/>
        <rFont val="宋体"/>
        <charset val="134"/>
      </rPr>
      <t>户</t>
    </r>
    <r>
      <rPr>
        <sz val="9"/>
        <color theme="1"/>
        <rFont val="Times New Roman"/>
        <charset val="134"/>
      </rPr>
      <t>158</t>
    </r>
    <r>
      <rPr>
        <sz val="9"/>
        <color theme="1"/>
        <rFont val="宋体"/>
        <charset val="134"/>
      </rPr>
      <t>人，其中建档立卡户</t>
    </r>
    <r>
      <rPr>
        <sz val="9"/>
        <color theme="1"/>
        <rFont val="Times New Roman"/>
        <charset val="134"/>
      </rPr>
      <t>29</t>
    </r>
    <r>
      <rPr>
        <sz val="9"/>
        <color theme="1"/>
        <rFont val="宋体"/>
        <charset val="134"/>
      </rPr>
      <t>户</t>
    </r>
    <r>
      <rPr>
        <sz val="9"/>
        <color theme="1"/>
        <rFont val="Times New Roman"/>
        <charset val="134"/>
      </rPr>
      <t>97</t>
    </r>
    <r>
      <rPr>
        <sz val="9"/>
        <color theme="1"/>
        <rFont val="宋体"/>
        <charset val="134"/>
      </rPr>
      <t>人。</t>
    </r>
  </si>
  <si>
    <r>
      <rPr>
        <sz val="9"/>
        <color theme="1"/>
        <rFont val="宋体"/>
        <charset val="134"/>
      </rPr>
      <t>盈江县芒旧线安全生命防护工程</t>
    </r>
  </si>
  <si>
    <r>
      <rPr>
        <sz val="9"/>
        <color theme="1"/>
        <rFont val="宋体"/>
        <charset val="134"/>
      </rPr>
      <t>处治道路安全隐患路段</t>
    </r>
    <r>
      <rPr>
        <sz val="9"/>
        <color theme="1"/>
        <rFont val="Times New Roman"/>
        <charset val="134"/>
      </rPr>
      <t>28.44</t>
    </r>
    <r>
      <rPr>
        <sz val="9"/>
        <color theme="1"/>
        <rFont val="宋体"/>
        <charset val="134"/>
      </rPr>
      <t>公里，设置护栏、警示墩、标志标牌等设施。</t>
    </r>
  </si>
  <si>
    <r>
      <rPr>
        <sz val="9"/>
        <color theme="1"/>
        <rFont val="宋体"/>
        <charset val="134"/>
      </rPr>
      <t>解决群众出行安全问题，受益群众</t>
    </r>
    <r>
      <rPr>
        <sz val="9"/>
        <color theme="1"/>
        <rFont val="Times New Roman"/>
        <charset val="134"/>
      </rPr>
      <t>750</t>
    </r>
    <r>
      <rPr>
        <sz val="9"/>
        <color theme="1"/>
        <rFont val="宋体"/>
        <charset val="134"/>
      </rPr>
      <t>户</t>
    </r>
    <r>
      <rPr>
        <sz val="9"/>
        <color theme="1"/>
        <rFont val="Times New Roman"/>
        <charset val="134"/>
      </rPr>
      <t>3192</t>
    </r>
    <r>
      <rPr>
        <sz val="9"/>
        <color theme="1"/>
        <rFont val="宋体"/>
        <charset val="134"/>
      </rPr>
      <t>人，其中建档立卡</t>
    </r>
    <r>
      <rPr>
        <sz val="9"/>
        <color theme="1"/>
        <rFont val="Times New Roman"/>
        <charset val="134"/>
      </rPr>
      <t>290</t>
    </r>
    <r>
      <rPr>
        <sz val="9"/>
        <color theme="1"/>
        <rFont val="宋体"/>
        <charset val="134"/>
      </rPr>
      <t>户</t>
    </r>
    <r>
      <rPr>
        <sz val="9"/>
        <color theme="1"/>
        <rFont val="Times New Roman"/>
        <charset val="134"/>
      </rPr>
      <t>1181</t>
    </r>
    <r>
      <rPr>
        <sz val="9"/>
        <color theme="1"/>
        <rFont val="宋体"/>
        <charset val="134"/>
      </rPr>
      <t>人。</t>
    </r>
  </si>
  <si>
    <r>
      <rPr>
        <sz val="9"/>
        <color theme="1"/>
        <rFont val="宋体"/>
        <charset val="134"/>
      </rPr>
      <t>盈江县直过民族自然村靛厂自然村通畅工程</t>
    </r>
  </si>
  <si>
    <r>
      <rPr>
        <sz val="9"/>
        <color theme="1"/>
        <rFont val="宋体"/>
        <charset val="134"/>
      </rPr>
      <t>靛厂自然村</t>
    </r>
  </si>
  <si>
    <r>
      <rPr>
        <sz val="9"/>
        <color theme="1"/>
        <rFont val="宋体"/>
        <charset val="134"/>
      </rPr>
      <t>四级公路</t>
    </r>
    <r>
      <rPr>
        <sz val="9"/>
        <color theme="1"/>
        <rFont val="Times New Roman"/>
        <charset val="134"/>
      </rPr>
      <t>,</t>
    </r>
    <r>
      <rPr>
        <sz val="9"/>
        <color theme="1"/>
        <rFont val="宋体"/>
        <charset val="134"/>
      </rPr>
      <t>水泥混凝土预制块路面或水泥混凝土路面上级补助资金</t>
    </r>
    <r>
      <rPr>
        <sz val="9"/>
        <color theme="1"/>
        <rFont val="Times New Roman"/>
        <charset val="134"/>
      </rPr>
      <t>35</t>
    </r>
    <r>
      <rPr>
        <sz val="9"/>
        <color theme="1"/>
        <rFont val="宋体"/>
        <charset val="134"/>
      </rPr>
      <t>万元</t>
    </r>
    <r>
      <rPr>
        <sz val="9"/>
        <color theme="1"/>
        <rFont val="Times New Roman"/>
        <charset val="134"/>
      </rPr>
      <t>/</t>
    </r>
    <r>
      <rPr>
        <sz val="9"/>
        <color theme="1"/>
        <rFont val="宋体"/>
        <charset val="134"/>
      </rPr>
      <t>公里，其他资金为地方自筹资金</t>
    </r>
  </si>
  <si>
    <r>
      <rPr>
        <sz val="9"/>
        <color theme="1"/>
        <rFont val="宋体"/>
        <charset val="134"/>
      </rPr>
      <t>解决群众道路晴通雨阻出行难问题。受益群众</t>
    </r>
    <r>
      <rPr>
        <sz val="9"/>
        <color theme="1"/>
        <rFont val="Times New Roman"/>
        <charset val="134"/>
      </rPr>
      <t>39</t>
    </r>
    <r>
      <rPr>
        <sz val="9"/>
        <color theme="1"/>
        <rFont val="宋体"/>
        <charset val="134"/>
      </rPr>
      <t>户</t>
    </r>
    <r>
      <rPr>
        <sz val="9"/>
        <color theme="1"/>
        <rFont val="Times New Roman"/>
        <charset val="134"/>
      </rPr>
      <t>158</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143</t>
    </r>
    <r>
      <rPr>
        <sz val="9"/>
        <color theme="1"/>
        <rFont val="宋体"/>
        <charset val="134"/>
      </rPr>
      <t>人</t>
    </r>
  </si>
  <si>
    <r>
      <rPr>
        <sz val="9"/>
        <color theme="1"/>
        <rFont val="宋体"/>
        <charset val="134"/>
      </rPr>
      <t>盈江县椿幸公路</t>
    </r>
  </si>
  <si>
    <r>
      <rPr>
        <sz val="9"/>
        <color theme="1"/>
        <rFont val="宋体"/>
        <charset val="134"/>
      </rPr>
      <t>四级公路</t>
    </r>
    <r>
      <rPr>
        <sz val="9"/>
        <color theme="1"/>
        <rFont val="Times New Roman"/>
        <charset val="134"/>
      </rPr>
      <t>,</t>
    </r>
    <r>
      <rPr>
        <sz val="9"/>
        <color theme="1"/>
        <rFont val="宋体"/>
        <charset val="134"/>
      </rPr>
      <t>水泥混凝土预制块路面或水泥混凝土路面上级补助资金</t>
    </r>
    <r>
      <rPr>
        <sz val="9"/>
        <color theme="1"/>
        <rFont val="Times New Roman"/>
        <charset val="134"/>
      </rPr>
      <t>40</t>
    </r>
    <r>
      <rPr>
        <sz val="9"/>
        <color theme="1"/>
        <rFont val="宋体"/>
        <charset val="134"/>
      </rPr>
      <t>万元</t>
    </r>
    <r>
      <rPr>
        <sz val="9"/>
        <color theme="1"/>
        <rFont val="Times New Roman"/>
        <charset val="134"/>
      </rPr>
      <t>/</t>
    </r>
    <r>
      <rPr>
        <sz val="9"/>
        <color theme="1"/>
        <rFont val="宋体"/>
        <charset val="134"/>
      </rPr>
      <t>公里，其他资金为地方自筹资金</t>
    </r>
  </si>
  <si>
    <r>
      <rPr>
        <sz val="9"/>
        <color theme="1"/>
        <rFont val="宋体"/>
        <charset val="134"/>
      </rPr>
      <t>解决群众道路晴通雨阻出行难问题。受益群众</t>
    </r>
    <r>
      <rPr>
        <sz val="9"/>
        <color theme="1"/>
        <rFont val="Times New Roman"/>
        <charset val="134"/>
      </rPr>
      <t>1138</t>
    </r>
    <r>
      <rPr>
        <sz val="9"/>
        <color theme="1"/>
        <rFont val="宋体"/>
        <charset val="134"/>
      </rPr>
      <t>户</t>
    </r>
    <r>
      <rPr>
        <sz val="9"/>
        <color theme="1"/>
        <rFont val="Times New Roman"/>
        <charset val="134"/>
      </rPr>
      <t>4529</t>
    </r>
    <r>
      <rPr>
        <sz val="9"/>
        <color theme="1"/>
        <rFont val="宋体"/>
        <charset val="134"/>
      </rPr>
      <t>人，其中建档立卡户</t>
    </r>
    <r>
      <rPr>
        <sz val="9"/>
        <color theme="1"/>
        <rFont val="Times New Roman"/>
        <charset val="134"/>
      </rPr>
      <t>429</t>
    </r>
    <r>
      <rPr>
        <sz val="9"/>
        <color theme="1"/>
        <rFont val="宋体"/>
        <charset val="134"/>
      </rPr>
      <t>户</t>
    </r>
    <r>
      <rPr>
        <sz val="9"/>
        <color theme="1"/>
        <rFont val="Times New Roman"/>
        <charset val="134"/>
      </rPr>
      <t>1740</t>
    </r>
    <r>
      <rPr>
        <sz val="9"/>
        <color theme="1"/>
        <rFont val="宋体"/>
        <charset val="134"/>
      </rPr>
      <t>人</t>
    </r>
  </si>
  <si>
    <r>
      <rPr>
        <sz val="9"/>
        <color theme="1"/>
        <rFont val="宋体"/>
        <charset val="134"/>
      </rPr>
      <t>油松岭乡油松岭村小新寨</t>
    </r>
    <r>
      <rPr>
        <sz val="9"/>
        <color theme="1"/>
        <rFont val="Times New Roman"/>
        <charset val="134"/>
      </rPr>
      <t>1</t>
    </r>
    <r>
      <rPr>
        <sz val="9"/>
        <color theme="1"/>
        <rFont val="宋体"/>
        <charset val="134"/>
      </rPr>
      <t>号路：六村一组至旧城镇辖区接头道路村组道路项目</t>
    </r>
  </si>
  <si>
    <r>
      <rPr>
        <sz val="9"/>
        <color theme="1"/>
        <rFont val="宋体"/>
        <charset val="134"/>
      </rPr>
      <t>小新寨</t>
    </r>
  </si>
  <si>
    <r>
      <rPr>
        <sz val="9"/>
        <color theme="1"/>
        <rFont val="宋体"/>
        <charset val="134"/>
      </rPr>
      <t>长</t>
    </r>
    <r>
      <rPr>
        <sz val="9"/>
        <color theme="1"/>
        <rFont val="Times New Roman"/>
        <charset val="134"/>
      </rPr>
      <t>1.2</t>
    </r>
    <r>
      <rPr>
        <sz val="9"/>
        <color theme="1"/>
        <rFont val="宋体"/>
        <charset val="134"/>
      </rPr>
      <t>公里，宽</t>
    </r>
    <r>
      <rPr>
        <sz val="9"/>
        <color theme="1"/>
        <rFont val="Times New Roman"/>
        <charset val="134"/>
      </rPr>
      <t>4</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4800</t>
    </r>
    <r>
      <rPr>
        <sz val="9"/>
        <color theme="1"/>
        <rFont val="宋体"/>
        <charset val="134"/>
      </rPr>
      <t>平方米，</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</si>
  <si>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82</t>
    </r>
    <r>
      <rPr>
        <sz val="9"/>
        <color theme="1"/>
        <rFont val="宋体"/>
        <charset val="134"/>
      </rPr>
      <t>户</t>
    </r>
    <r>
      <rPr>
        <sz val="9"/>
        <color theme="1"/>
        <rFont val="Times New Roman"/>
        <charset val="134"/>
      </rPr>
      <t>361</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110</t>
    </r>
    <r>
      <rPr>
        <sz val="9"/>
        <color theme="1"/>
        <rFont val="宋体"/>
        <charset val="134"/>
      </rPr>
      <t>人</t>
    </r>
  </si>
  <si>
    <r>
      <rPr>
        <sz val="9"/>
        <color theme="1"/>
        <rFont val="宋体"/>
        <charset val="134"/>
      </rPr>
      <t>油松岭乡油松岭村小新寨</t>
    </r>
    <r>
      <rPr>
        <sz val="9"/>
        <color theme="1"/>
        <rFont val="Times New Roman"/>
        <charset val="134"/>
      </rPr>
      <t>5</t>
    </r>
    <r>
      <rPr>
        <sz val="9"/>
        <color theme="1"/>
        <rFont val="宋体"/>
        <charset val="134"/>
      </rPr>
      <t>号路：七村三组至旧城半坎道路项目</t>
    </r>
  </si>
  <si>
    <r>
      <rPr>
        <sz val="9"/>
        <color theme="1"/>
        <rFont val="宋体"/>
        <charset val="134"/>
      </rPr>
      <t>长</t>
    </r>
    <r>
      <rPr>
        <sz val="9"/>
        <color theme="1"/>
        <rFont val="Times New Roman"/>
        <charset val="134"/>
      </rPr>
      <t>1.23</t>
    </r>
    <r>
      <rPr>
        <sz val="9"/>
        <color theme="1"/>
        <rFont val="宋体"/>
        <charset val="134"/>
      </rPr>
      <t>公里，宽</t>
    </r>
    <r>
      <rPr>
        <sz val="9"/>
        <color theme="1"/>
        <rFont val="Times New Roman"/>
        <charset val="134"/>
      </rPr>
      <t>5</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6150</t>
    </r>
    <r>
      <rPr>
        <sz val="9"/>
        <color theme="1"/>
        <rFont val="宋体"/>
        <charset val="134"/>
      </rPr>
      <t>平方米，道路附属设施，</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</si>
  <si>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55</t>
    </r>
    <r>
      <rPr>
        <sz val="9"/>
        <color theme="1"/>
        <rFont val="宋体"/>
        <charset val="134"/>
      </rPr>
      <t>户</t>
    </r>
    <r>
      <rPr>
        <sz val="9"/>
        <color theme="1"/>
        <rFont val="Times New Roman"/>
        <charset val="134"/>
      </rPr>
      <t>207</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86</t>
    </r>
    <r>
      <rPr>
        <sz val="9"/>
        <color theme="1"/>
        <rFont val="宋体"/>
        <charset val="134"/>
      </rPr>
      <t>人</t>
    </r>
  </si>
  <si>
    <r>
      <rPr>
        <sz val="9"/>
        <color theme="1"/>
        <rFont val="宋体"/>
        <charset val="134"/>
      </rPr>
      <t>油松岭乡油松岭村小新寨</t>
    </r>
    <r>
      <rPr>
        <sz val="9"/>
        <color theme="1"/>
        <rFont val="Times New Roman"/>
        <charset val="134"/>
      </rPr>
      <t>11</t>
    </r>
    <r>
      <rPr>
        <sz val="9"/>
        <color theme="1"/>
        <rFont val="宋体"/>
        <charset val="134"/>
      </rPr>
      <t>号路：五村二组村至六村四组道路项目</t>
    </r>
  </si>
  <si>
    <r>
      <rPr>
        <sz val="9"/>
        <color theme="1"/>
        <rFont val="宋体"/>
        <charset val="134"/>
      </rPr>
      <t>长</t>
    </r>
    <r>
      <rPr>
        <sz val="9"/>
        <color theme="1"/>
        <rFont val="Times New Roman"/>
        <charset val="134"/>
      </rPr>
      <t>0.62</t>
    </r>
    <r>
      <rPr>
        <sz val="9"/>
        <color theme="1"/>
        <rFont val="宋体"/>
        <charset val="134"/>
      </rPr>
      <t>公里，宽</t>
    </r>
    <r>
      <rPr>
        <sz val="9"/>
        <color theme="1"/>
        <rFont val="Times New Roman"/>
        <charset val="134"/>
      </rPr>
      <t>4</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2480</t>
    </r>
    <r>
      <rPr>
        <sz val="9"/>
        <color theme="1"/>
        <rFont val="宋体"/>
        <charset val="134"/>
      </rPr>
      <t>平方米，道路附属设施，</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</si>
  <si>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解决群众道路晴通雨阻出行难问题。解决群众道路晴通雨阻出行难问题。受益群众</t>
    </r>
    <r>
      <rPr>
        <sz val="9"/>
        <color theme="1"/>
        <rFont val="Times New Roman"/>
        <charset val="134"/>
      </rPr>
      <t>104</t>
    </r>
    <r>
      <rPr>
        <sz val="9"/>
        <color theme="1"/>
        <rFont val="宋体"/>
        <charset val="134"/>
      </rPr>
      <t>户</t>
    </r>
    <r>
      <rPr>
        <sz val="9"/>
        <color theme="1"/>
        <rFont val="Times New Roman"/>
        <charset val="134"/>
      </rPr>
      <t>378</t>
    </r>
    <r>
      <rPr>
        <sz val="9"/>
        <color theme="1"/>
        <rFont val="宋体"/>
        <charset val="134"/>
      </rPr>
      <t>人，其中建档立卡户</t>
    </r>
    <r>
      <rPr>
        <sz val="9"/>
        <color theme="1"/>
        <rFont val="Times New Roman"/>
        <charset val="134"/>
      </rPr>
      <t>23</t>
    </r>
    <r>
      <rPr>
        <sz val="9"/>
        <color theme="1"/>
        <rFont val="宋体"/>
        <charset val="134"/>
      </rPr>
      <t>户</t>
    </r>
    <r>
      <rPr>
        <sz val="9"/>
        <color theme="1"/>
        <rFont val="Times New Roman"/>
        <charset val="134"/>
      </rPr>
      <t>96</t>
    </r>
    <r>
      <rPr>
        <sz val="9"/>
        <color theme="1"/>
        <rFont val="宋体"/>
        <charset val="134"/>
      </rPr>
      <t>人</t>
    </r>
  </si>
  <si>
    <r>
      <rPr>
        <sz val="9"/>
        <color theme="1"/>
        <rFont val="宋体"/>
        <charset val="134"/>
      </rPr>
      <t>油松岭乡油松岭村芒富新村</t>
    </r>
    <r>
      <rPr>
        <sz val="9"/>
        <color theme="1"/>
        <rFont val="Times New Roman"/>
        <charset val="134"/>
      </rPr>
      <t>3</t>
    </r>
    <r>
      <rPr>
        <sz val="9"/>
        <color theme="1"/>
        <rFont val="宋体"/>
        <charset val="134"/>
      </rPr>
      <t>号沟边至江心坡上组道路项目</t>
    </r>
  </si>
  <si>
    <r>
      <rPr>
        <sz val="9"/>
        <color theme="1"/>
        <rFont val="宋体"/>
        <charset val="134"/>
      </rPr>
      <t>芒富新村</t>
    </r>
  </si>
  <si>
    <r>
      <rPr>
        <sz val="9"/>
        <color theme="1"/>
        <rFont val="宋体"/>
        <charset val="134"/>
      </rPr>
      <t>长</t>
    </r>
    <r>
      <rPr>
        <sz val="9"/>
        <color theme="1"/>
        <rFont val="Times New Roman"/>
        <charset val="134"/>
      </rPr>
      <t>2.5</t>
    </r>
    <r>
      <rPr>
        <sz val="9"/>
        <color theme="1"/>
        <rFont val="宋体"/>
        <charset val="134"/>
      </rPr>
      <t>公里，宽</t>
    </r>
    <r>
      <rPr>
        <sz val="9"/>
        <color theme="1"/>
        <rFont val="Times New Roman"/>
        <charset val="134"/>
      </rPr>
      <t>9.5</t>
    </r>
    <r>
      <rPr>
        <sz val="9"/>
        <color theme="1"/>
        <rFont val="宋体"/>
        <charset val="134"/>
      </rPr>
      <t>米，</t>
    </r>
    <r>
      <rPr>
        <sz val="9"/>
        <color theme="1"/>
        <rFont val="Times New Roman"/>
        <charset val="134"/>
      </rPr>
      <t>C25</t>
    </r>
    <r>
      <rPr>
        <sz val="9"/>
        <color theme="1"/>
        <rFont val="宋体"/>
        <charset val="134"/>
      </rPr>
      <t>混凝土路面，路基土方找平</t>
    </r>
    <r>
      <rPr>
        <sz val="9"/>
        <color theme="1"/>
        <rFont val="Times New Roman"/>
        <charset val="134"/>
      </rPr>
      <t>5600</t>
    </r>
    <r>
      <rPr>
        <sz val="9"/>
        <color theme="1"/>
        <rFont val="宋体"/>
        <charset val="134"/>
      </rPr>
      <t>立方米，路基砂石回填</t>
    </r>
    <r>
      <rPr>
        <sz val="9"/>
        <color theme="1"/>
        <rFont val="Times New Roman"/>
        <charset val="134"/>
      </rPr>
      <t>7230</t>
    </r>
    <r>
      <rPr>
        <sz val="9"/>
        <color theme="1"/>
        <rFont val="宋体"/>
        <charset val="134"/>
      </rPr>
      <t>立方米，混凝土道路</t>
    </r>
    <r>
      <rPr>
        <sz val="9"/>
        <color theme="1"/>
        <rFont val="Times New Roman"/>
        <charset val="134"/>
      </rPr>
      <t>23750</t>
    </r>
    <r>
      <rPr>
        <sz val="9"/>
        <color theme="1"/>
        <rFont val="宋体"/>
        <charset val="134"/>
      </rPr>
      <t>平方米，</t>
    </r>
    <r>
      <rPr>
        <sz val="9"/>
        <color theme="1"/>
        <rFont val="Times New Roman"/>
        <charset val="134"/>
      </rPr>
      <t>600mm</t>
    </r>
    <r>
      <rPr>
        <sz val="9"/>
        <color theme="1"/>
        <rFont val="宋体"/>
        <charset val="134"/>
      </rPr>
      <t>水泥涵管</t>
    </r>
    <r>
      <rPr>
        <sz val="9"/>
        <color theme="1"/>
        <rFont val="Times New Roman"/>
        <charset val="134"/>
      </rPr>
      <t>65</t>
    </r>
    <r>
      <rPr>
        <sz val="9"/>
        <color theme="1"/>
        <rFont val="宋体"/>
        <charset val="134"/>
      </rPr>
      <t>个。</t>
    </r>
  </si>
  <si>
    <r>
      <rPr>
        <sz val="9"/>
        <color theme="1"/>
        <rFont val="宋体"/>
        <charset val="134"/>
      </rPr>
      <t>解决群众道路晴通雨阻出行难问题。解决群众道路晴通雨阻出行难问题。受益群众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167</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53</t>
    </r>
    <r>
      <rPr>
        <sz val="9"/>
        <color theme="1"/>
        <rFont val="宋体"/>
        <charset val="134"/>
      </rPr>
      <t>人</t>
    </r>
  </si>
  <si>
    <r>
      <rPr>
        <sz val="9"/>
        <color theme="1"/>
        <rFont val="宋体"/>
        <charset val="134"/>
      </rPr>
      <t>油松岭乡油松岭村七村四组至梁河小盈盘村组道路项目</t>
    </r>
  </si>
  <si>
    <r>
      <rPr>
        <sz val="9"/>
        <color theme="1"/>
        <rFont val="宋体"/>
        <charset val="134"/>
      </rPr>
      <t>七村自然村</t>
    </r>
  </si>
  <si>
    <r>
      <rPr>
        <sz val="9"/>
        <color theme="1"/>
        <rFont val="宋体"/>
        <charset val="134"/>
      </rPr>
      <t>长</t>
    </r>
    <r>
      <rPr>
        <sz val="9"/>
        <color theme="1"/>
        <rFont val="Times New Roman"/>
        <charset val="134"/>
      </rPr>
      <t>1.8</t>
    </r>
    <r>
      <rPr>
        <sz val="9"/>
        <color theme="1"/>
        <rFont val="宋体"/>
        <charset val="134"/>
      </rPr>
      <t>公里，宽</t>
    </r>
    <r>
      <rPr>
        <sz val="9"/>
        <color theme="1"/>
        <rFont val="Times New Roman"/>
        <charset val="134"/>
      </rPr>
      <t>4</t>
    </r>
    <r>
      <rPr>
        <sz val="9"/>
        <color theme="1"/>
        <rFont val="宋体"/>
        <charset val="134"/>
      </rPr>
      <t>米，预制块路面建设</t>
    </r>
    <r>
      <rPr>
        <sz val="9"/>
        <color theme="1"/>
        <rFont val="Times New Roman"/>
        <charset val="134"/>
      </rPr>
      <t>7200</t>
    </r>
    <r>
      <rPr>
        <sz val="9"/>
        <color theme="1"/>
        <rFont val="宋体"/>
        <charset val="134"/>
      </rPr>
      <t>平方米，道路附属设施，</t>
    </r>
    <r>
      <rPr>
        <sz val="9"/>
        <color theme="1"/>
        <rFont val="Times New Roman"/>
        <charset val="134"/>
      </rPr>
      <t>250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</si>
  <si>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解决群众道路晴通雨阻出行难问题解决群众道路晴通雨阻出行难问题。受益群众</t>
    </r>
    <r>
      <rPr>
        <sz val="9"/>
        <color theme="1"/>
        <rFont val="Times New Roman"/>
        <charset val="134"/>
      </rPr>
      <t>217</t>
    </r>
    <r>
      <rPr>
        <sz val="9"/>
        <color theme="1"/>
        <rFont val="宋体"/>
        <charset val="134"/>
      </rPr>
      <t>户</t>
    </r>
    <r>
      <rPr>
        <sz val="9"/>
        <color theme="1"/>
        <rFont val="Times New Roman"/>
        <charset val="134"/>
      </rPr>
      <t>910</t>
    </r>
    <r>
      <rPr>
        <sz val="9"/>
        <color theme="1"/>
        <rFont val="宋体"/>
        <charset val="134"/>
      </rPr>
      <t>人，其中建档立卡户</t>
    </r>
    <r>
      <rPr>
        <sz val="9"/>
        <color theme="1"/>
        <rFont val="Times New Roman"/>
        <charset val="134"/>
      </rPr>
      <t>88</t>
    </r>
    <r>
      <rPr>
        <sz val="9"/>
        <color theme="1"/>
        <rFont val="宋体"/>
        <charset val="134"/>
      </rPr>
      <t>户</t>
    </r>
    <r>
      <rPr>
        <sz val="9"/>
        <color theme="1"/>
        <rFont val="Times New Roman"/>
        <charset val="134"/>
      </rPr>
      <t>359</t>
    </r>
    <r>
      <rPr>
        <sz val="9"/>
        <color theme="1"/>
        <rFont val="宋体"/>
        <charset val="134"/>
      </rPr>
      <t>人</t>
    </r>
  </si>
  <si>
    <r>
      <rPr>
        <sz val="9"/>
        <color theme="1"/>
        <rFont val="宋体"/>
        <charset val="134"/>
      </rPr>
      <t>油松岭乡六村三组小新寨道路硬化</t>
    </r>
  </si>
  <si>
    <r>
      <rPr>
        <sz val="9"/>
        <color theme="1"/>
        <rFont val="宋体"/>
        <charset val="134"/>
      </rPr>
      <t>六村三组小新寨</t>
    </r>
  </si>
  <si>
    <t>全长0.8公里，宽5米。混凝土浇灌。</t>
  </si>
  <si>
    <t>2018.6.6</t>
  </si>
  <si>
    <t>2018.8.5</t>
  </si>
  <si>
    <r>
      <rPr>
        <sz val="9"/>
        <color theme="1"/>
        <rFont val="宋体"/>
        <charset val="134"/>
      </rPr>
      <t>通过项目的实施，解决了村民出行难等问题，环境卫生得到明显改善，促进村内脏、乱、差的整治，有利于村庄安全文明建设。解决群众道路晴通雨阻出行难问题。受益群众</t>
    </r>
    <r>
      <rPr>
        <sz val="9"/>
        <color theme="1"/>
        <rFont val="Times New Roman"/>
        <charset val="134"/>
      </rPr>
      <t>64</t>
    </r>
    <r>
      <rPr>
        <sz val="9"/>
        <color theme="1"/>
        <rFont val="宋体"/>
        <charset val="134"/>
      </rPr>
      <t>户</t>
    </r>
    <r>
      <rPr>
        <sz val="9"/>
        <color theme="1"/>
        <rFont val="Times New Roman"/>
        <charset val="134"/>
      </rPr>
      <t>205</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52</t>
    </r>
    <r>
      <rPr>
        <sz val="9"/>
        <color theme="1"/>
        <rFont val="宋体"/>
        <charset val="134"/>
      </rPr>
      <t>人</t>
    </r>
  </si>
  <si>
    <r>
      <rPr>
        <sz val="9"/>
        <color theme="1"/>
        <rFont val="宋体"/>
        <charset val="134"/>
      </rPr>
      <t>财政</t>
    </r>
  </si>
  <si>
    <r>
      <rPr>
        <sz val="9"/>
        <color theme="1"/>
        <rFont val="宋体"/>
        <charset val="134"/>
      </rPr>
      <t>油松岭乡油松岭村六村一组小新寨道路硬化项目</t>
    </r>
  </si>
  <si>
    <r>
      <rPr>
        <sz val="9"/>
        <color theme="1"/>
        <rFont val="宋体"/>
        <charset val="134"/>
      </rPr>
      <t>六村一组小新寨</t>
    </r>
  </si>
  <si>
    <r>
      <rPr>
        <sz val="9"/>
        <color theme="1"/>
        <rFont val="宋体"/>
        <charset val="134"/>
      </rPr>
      <t>全长</t>
    </r>
    <r>
      <rPr>
        <sz val="9"/>
        <color theme="1"/>
        <rFont val="Times New Roman"/>
        <charset val="134"/>
      </rPr>
      <t>1.65</t>
    </r>
    <r>
      <rPr>
        <sz val="9"/>
        <color theme="1"/>
        <rFont val="宋体"/>
        <charset val="134"/>
      </rPr>
      <t>公里，宽</t>
    </r>
    <r>
      <rPr>
        <sz val="9"/>
        <color theme="1"/>
        <rFont val="Times New Roman"/>
        <charset val="134"/>
      </rPr>
      <t>4</t>
    </r>
    <r>
      <rPr>
        <sz val="9"/>
        <color theme="1"/>
        <rFont val="宋体"/>
        <charset val="134"/>
      </rPr>
      <t>米。该项目分为</t>
    </r>
    <r>
      <rPr>
        <sz val="9"/>
        <color theme="1"/>
        <rFont val="Times New Roman"/>
        <charset val="134"/>
      </rPr>
      <t>2</t>
    </r>
    <r>
      <rPr>
        <sz val="9"/>
        <color theme="1"/>
        <rFont val="宋体"/>
        <charset val="134"/>
      </rPr>
      <t>段：①</t>
    </r>
    <r>
      <rPr>
        <sz val="9"/>
        <color theme="1"/>
        <rFont val="Times New Roman"/>
        <charset val="134"/>
      </rPr>
      <t>L=1.1km</t>
    </r>
    <r>
      <rPr>
        <sz val="9"/>
        <color theme="1"/>
        <rFont val="宋体"/>
        <charset val="134"/>
      </rPr>
      <t>，</t>
    </r>
    <r>
      <rPr>
        <sz val="9"/>
        <color theme="1"/>
        <rFont val="Times New Roman"/>
        <charset val="134"/>
      </rPr>
      <t>B=4m</t>
    </r>
    <r>
      <rPr>
        <sz val="9"/>
        <color theme="1"/>
        <rFont val="宋体"/>
        <charset val="134"/>
      </rPr>
      <t>；②</t>
    </r>
    <r>
      <rPr>
        <sz val="9"/>
        <color theme="1"/>
        <rFont val="Times New Roman"/>
        <charset val="134"/>
      </rPr>
      <t>L=0.55km</t>
    </r>
    <r>
      <rPr>
        <sz val="9"/>
        <color theme="1"/>
        <rFont val="宋体"/>
        <charset val="134"/>
      </rPr>
      <t>，</t>
    </r>
    <r>
      <rPr>
        <sz val="9"/>
        <color theme="1"/>
        <rFont val="Times New Roman"/>
        <charset val="134"/>
      </rPr>
      <t>B=4m</t>
    </r>
    <r>
      <rPr>
        <sz val="9"/>
        <color theme="1"/>
        <rFont val="宋体"/>
        <charset val="134"/>
      </rPr>
      <t>。建设面积</t>
    </r>
    <r>
      <rPr>
        <sz val="9"/>
        <color theme="1"/>
        <rFont val="Times New Roman"/>
        <charset val="134"/>
      </rPr>
      <t>6600</t>
    </r>
    <r>
      <rPr>
        <sz val="9"/>
        <color theme="1"/>
        <rFont val="宋体"/>
        <charset val="134"/>
      </rPr>
      <t>平方米，道路附属设施，</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</si>
  <si>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通过项目的实施，解决了村民出行难等问题，环境卫生得到明显改善，促进村内脏、乱、差的整治，有利于村庄安全文明建设。解决群众道路晴通雨阻出行难问题。受益群众</t>
    </r>
    <r>
      <rPr>
        <sz val="9"/>
        <color theme="1"/>
        <rFont val="Times New Roman"/>
        <charset val="134"/>
      </rPr>
      <t>82</t>
    </r>
    <r>
      <rPr>
        <sz val="9"/>
        <color theme="1"/>
        <rFont val="宋体"/>
        <charset val="134"/>
      </rPr>
      <t>户</t>
    </r>
    <r>
      <rPr>
        <sz val="9"/>
        <color theme="1"/>
        <rFont val="Times New Roman"/>
        <charset val="134"/>
      </rPr>
      <t>361</t>
    </r>
    <r>
      <rPr>
        <sz val="9"/>
        <color theme="1"/>
        <rFont val="宋体"/>
        <charset val="134"/>
      </rPr>
      <t>人，其中建档立卡户</t>
    </r>
    <r>
      <rPr>
        <sz val="9"/>
        <color theme="1"/>
        <rFont val="Times New Roman"/>
        <charset val="134"/>
      </rPr>
      <t>26</t>
    </r>
    <r>
      <rPr>
        <sz val="9"/>
        <color theme="1"/>
        <rFont val="宋体"/>
        <charset val="134"/>
      </rPr>
      <t>户</t>
    </r>
    <r>
      <rPr>
        <sz val="9"/>
        <color theme="1"/>
        <rFont val="Times New Roman"/>
        <charset val="134"/>
      </rPr>
      <t>448</t>
    </r>
    <r>
      <rPr>
        <sz val="9"/>
        <color theme="1"/>
        <rFont val="宋体"/>
        <charset val="134"/>
      </rPr>
      <t>人</t>
    </r>
  </si>
  <si>
    <r>
      <rPr>
        <sz val="9"/>
        <color theme="1"/>
        <rFont val="宋体"/>
        <charset val="134"/>
      </rPr>
      <t>油松岭乡油松岭村明槽道路硬化及附属设施（四村下二组）</t>
    </r>
  </si>
  <si>
    <r>
      <rPr>
        <sz val="9"/>
        <color theme="1"/>
        <rFont val="宋体"/>
        <charset val="134"/>
      </rPr>
      <t>四村下二组</t>
    </r>
  </si>
  <si>
    <t>蓄水池3座，水管1500米，水泥混凝土路面长1.07公里，路基宽4米，路面宽3米</t>
  </si>
  <si>
    <r>
      <rPr>
        <sz val="9"/>
        <color theme="1"/>
        <rFont val="宋体"/>
        <charset val="134"/>
      </rPr>
      <t>解决群众道路晴通雨阻出行难问题。受益群众</t>
    </r>
    <r>
      <rPr>
        <sz val="9"/>
        <color theme="1"/>
        <rFont val="Times New Roman"/>
        <charset val="134"/>
      </rPr>
      <t>953</t>
    </r>
    <r>
      <rPr>
        <sz val="9"/>
        <color theme="1"/>
        <rFont val="宋体"/>
        <charset val="134"/>
      </rPr>
      <t>户</t>
    </r>
    <r>
      <rPr>
        <sz val="9"/>
        <color theme="1"/>
        <rFont val="Times New Roman"/>
        <charset val="134"/>
      </rPr>
      <t>3599</t>
    </r>
    <r>
      <rPr>
        <sz val="9"/>
        <color theme="1"/>
        <rFont val="宋体"/>
        <charset val="134"/>
      </rPr>
      <t>人，其中建档立卡户</t>
    </r>
    <r>
      <rPr>
        <sz val="9"/>
        <color theme="1"/>
        <rFont val="Times New Roman"/>
        <charset val="134"/>
      </rPr>
      <t>343</t>
    </r>
    <r>
      <rPr>
        <sz val="9"/>
        <color theme="1"/>
        <rFont val="宋体"/>
        <charset val="134"/>
      </rPr>
      <t>户</t>
    </r>
    <r>
      <rPr>
        <sz val="9"/>
        <color theme="1"/>
        <rFont val="Times New Roman"/>
        <charset val="134"/>
      </rPr>
      <t>1244</t>
    </r>
    <r>
      <rPr>
        <sz val="9"/>
        <color theme="1"/>
        <rFont val="宋体"/>
        <charset val="134"/>
      </rPr>
      <t>人</t>
    </r>
  </si>
  <si>
    <r>
      <rPr>
        <sz val="9"/>
        <color theme="1"/>
        <rFont val="宋体"/>
        <charset val="134"/>
      </rPr>
      <t>改善贫困户生产生活条件，为脱贫致富奠定基础。</t>
    </r>
  </si>
  <si>
    <r>
      <rPr>
        <sz val="9"/>
        <color theme="1"/>
        <rFont val="宋体"/>
        <charset val="134"/>
      </rPr>
      <t>油松岭乡郭家寨村二村五组江心坡下组道路硬化项目</t>
    </r>
  </si>
  <si>
    <r>
      <rPr>
        <sz val="9"/>
        <color theme="1"/>
        <rFont val="宋体"/>
        <charset val="134"/>
      </rPr>
      <t>江心坡二村五组</t>
    </r>
  </si>
  <si>
    <r>
      <rPr>
        <sz val="9"/>
        <color theme="1"/>
        <rFont val="宋体"/>
        <charset val="134"/>
      </rPr>
      <t>共</t>
    </r>
    <r>
      <rPr>
        <sz val="9"/>
        <color theme="1"/>
        <rFont val="Times New Roman"/>
        <charset val="134"/>
      </rPr>
      <t>5</t>
    </r>
    <r>
      <rPr>
        <sz val="9"/>
        <color theme="1"/>
        <rFont val="宋体"/>
        <charset val="134"/>
      </rPr>
      <t>条，总长度为</t>
    </r>
    <r>
      <rPr>
        <sz val="9"/>
        <color theme="1"/>
        <rFont val="Times New Roman"/>
        <charset val="134"/>
      </rPr>
      <t>450m</t>
    </r>
    <r>
      <rPr>
        <sz val="9"/>
        <color theme="1"/>
        <rFont val="宋体"/>
        <charset val="134"/>
      </rPr>
      <t>，宽为</t>
    </r>
    <r>
      <rPr>
        <sz val="9"/>
        <color theme="1"/>
        <rFont val="Times New Roman"/>
        <charset val="134"/>
      </rPr>
      <t>5m</t>
    </r>
    <r>
      <rPr>
        <sz val="9"/>
        <color theme="1"/>
        <rFont val="宋体"/>
        <charset val="134"/>
      </rPr>
      <t>。</t>
    </r>
    <r>
      <rPr>
        <sz val="9"/>
        <color theme="1"/>
        <rFont val="Times New Roman"/>
        <charset val="134"/>
      </rPr>
      <t>C25</t>
    </r>
    <r>
      <rPr>
        <sz val="9"/>
        <color theme="1"/>
        <rFont val="宋体"/>
        <charset val="134"/>
      </rPr>
      <t>混凝土路面，建设面积</t>
    </r>
    <r>
      <rPr>
        <sz val="9"/>
        <color theme="1"/>
        <rFont val="Times New Roman"/>
        <charset val="134"/>
      </rPr>
      <t>2250</t>
    </r>
    <r>
      <rPr>
        <sz val="9"/>
        <color theme="1"/>
        <rFont val="宋体"/>
        <charset val="134"/>
      </rPr>
      <t>平方米，</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</si>
  <si>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58</t>
    </r>
    <r>
      <rPr>
        <sz val="9"/>
        <color theme="1"/>
        <rFont val="宋体"/>
        <charset val="134"/>
      </rPr>
      <t>户</t>
    </r>
    <r>
      <rPr>
        <sz val="9"/>
        <color theme="1"/>
        <rFont val="Times New Roman"/>
        <charset val="134"/>
      </rPr>
      <t>232</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</si>
  <si>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油松岭乡郭家寨村三村村组道路项目</t>
    </r>
  </si>
  <si>
    <r>
      <rPr>
        <sz val="9"/>
        <color theme="1"/>
        <rFont val="宋体"/>
        <charset val="134"/>
      </rPr>
      <t>三村自然村</t>
    </r>
  </si>
  <si>
    <t>挡墙590立方米C20混凝土，基础土方开挖211立方米，基础回填145.1立方米</t>
  </si>
  <si>
    <r>
      <rPr>
        <sz val="9"/>
        <color theme="1"/>
        <rFont val="宋体"/>
        <charset val="134"/>
      </rPr>
      <t>解决群众道路晴通雨阻出行难问题。受益群众</t>
    </r>
    <r>
      <rPr>
        <sz val="9"/>
        <color theme="1"/>
        <rFont val="Times New Roman"/>
        <charset val="134"/>
      </rPr>
      <t>193</t>
    </r>
    <r>
      <rPr>
        <sz val="9"/>
        <color theme="1"/>
        <rFont val="宋体"/>
        <charset val="134"/>
      </rPr>
      <t>户</t>
    </r>
    <r>
      <rPr>
        <sz val="9"/>
        <color theme="1"/>
        <rFont val="Times New Roman"/>
        <charset val="134"/>
      </rPr>
      <t>987</t>
    </r>
    <r>
      <rPr>
        <sz val="9"/>
        <color theme="1"/>
        <rFont val="宋体"/>
        <charset val="134"/>
      </rPr>
      <t>人，其中建档立卡户</t>
    </r>
    <r>
      <rPr>
        <sz val="9"/>
        <color theme="1"/>
        <rFont val="Times New Roman"/>
        <charset val="134"/>
      </rPr>
      <t>70</t>
    </r>
    <r>
      <rPr>
        <sz val="9"/>
        <color theme="1"/>
        <rFont val="宋体"/>
        <charset val="134"/>
      </rPr>
      <t>户</t>
    </r>
    <r>
      <rPr>
        <sz val="9"/>
        <color theme="1"/>
        <rFont val="Times New Roman"/>
        <charset val="134"/>
      </rPr>
      <t>289</t>
    </r>
    <r>
      <rPr>
        <sz val="9"/>
        <color theme="1"/>
        <rFont val="宋体"/>
        <charset val="134"/>
      </rPr>
      <t>人</t>
    </r>
  </si>
  <si>
    <r>
      <rPr>
        <sz val="9"/>
        <color theme="1"/>
        <rFont val="宋体"/>
        <charset val="134"/>
      </rPr>
      <t>油松岭乡椿头塘村新寨至郭家寨道路硬化项目</t>
    </r>
  </si>
  <si>
    <r>
      <rPr>
        <sz val="9"/>
        <color theme="1"/>
        <rFont val="宋体"/>
        <charset val="134"/>
      </rPr>
      <t>新寨亚麻厂搬迁点</t>
    </r>
  </si>
  <si>
    <t>道路全长656m、道路宽5m、土方开挖984m3、土方回填365m3、、20cm厚C25混凝土路面3280m2、20cm厚砂砾石垫层3280m2、30cm*30cm排水沟150m、PVC长65m</t>
  </si>
  <si>
    <r>
      <rPr>
        <sz val="9"/>
        <color theme="1"/>
        <rFont val="宋体"/>
        <charset val="134"/>
      </rPr>
      <t>解决群众道路晴通雨阻出行难问题。受益群众</t>
    </r>
    <r>
      <rPr>
        <sz val="9"/>
        <color theme="1"/>
        <rFont val="Times New Roman"/>
        <charset val="134"/>
      </rPr>
      <t>85</t>
    </r>
    <r>
      <rPr>
        <sz val="9"/>
        <color theme="1"/>
        <rFont val="宋体"/>
        <charset val="134"/>
      </rPr>
      <t>户</t>
    </r>
    <r>
      <rPr>
        <sz val="9"/>
        <color theme="1"/>
        <rFont val="Times New Roman"/>
        <charset val="134"/>
      </rPr>
      <t>325</t>
    </r>
    <r>
      <rPr>
        <sz val="9"/>
        <color theme="1"/>
        <rFont val="宋体"/>
        <charset val="134"/>
      </rPr>
      <t>人，其中建档立卡户</t>
    </r>
    <r>
      <rPr>
        <sz val="9"/>
        <color theme="1"/>
        <rFont val="Times New Roman"/>
        <charset val="134"/>
      </rPr>
      <t>61</t>
    </r>
    <r>
      <rPr>
        <sz val="9"/>
        <color theme="1"/>
        <rFont val="宋体"/>
        <charset val="134"/>
      </rPr>
      <t>户</t>
    </r>
    <r>
      <rPr>
        <sz val="9"/>
        <color theme="1"/>
        <rFont val="Times New Roman"/>
        <charset val="134"/>
      </rPr>
      <t>244</t>
    </r>
    <r>
      <rPr>
        <sz val="9"/>
        <color theme="1"/>
        <rFont val="宋体"/>
        <charset val="134"/>
      </rPr>
      <t>人</t>
    </r>
  </si>
  <si>
    <r>
      <rPr>
        <sz val="9"/>
        <color theme="1"/>
        <rFont val="宋体"/>
        <charset val="134"/>
      </rPr>
      <t>油松岭乡椿头塘村新寨</t>
    </r>
    <r>
      <rPr>
        <sz val="9"/>
        <color theme="1"/>
        <rFont val="Times New Roman"/>
        <charset val="134"/>
      </rPr>
      <t>--</t>
    </r>
    <r>
      <rPr>
        <sz val="9"/>
        <color theme="1"/>
        <rFont val="宋体"/>
        <charset val="134"/>
      </rPr>
      <t>六道河道路硬化项目</t>
    </r>
  </si>
  <si>
    <r>
      <rPr>
        <sz val="9"/>
        <color theme="1"/>
        <rFont val="宋体"/>
        <charset val="134"/>
      </rPr>
      <t>新寨</t>
    </r>
    <r>
      <rPr>
        <sz val="9"/>
        <color theme="1"/>
        <rFont val="Times New Roman"/>
        <charset val="134"/>
      </rPr>
      <t>--</t>
    </r>
    <r>
      <rPr>
        <sz val="9"/>
        <color theme="1"/>
        <rFont val="宋体"/>
        <charset val="134"/>
      </rPr>
      <t>六道河</t>
    </r>
  </si>
  <si>
    <r>
      <rPr>
        <sz val="9"/>
        <color theme="1"/>
        <rFont val="宋体"/>
        <charset val="134"/>
      </rPr>
      <t>硬化新寨</t>
    </r>
    <r>
      <rPr>
        <sz val="9"/>
        <color theme="1"/>
        <rFont val="Times New Roman"/>
        <charset val="134"/>
      </rPr>
      <t>--</t>
    </r>
    <r>
      <rPr>
        <sz val="9"/>
        <color theme="1"/>
        <rFont val="宋体"/>
        <charset val="134"/>
      </rPr>
      <t>六道河道路，全长</t>
    </r>
    <r>
      <rPr>
        <sz val="9"/>
        <color theme="1"/>
        <rFont val="Times New Roman"/>
        <charset val="134"/>
      </rPr>
      <t>3.29</t>
    </r>
    <r>
      <rPr>
        <sz val="9"/>
        <color theme="1"/>
        <rFont val="宋体"/>
        <charset val="134"/>
      </rPr>
      <t>公里，宽</t>
    </r>
    <r>
      <rPr>
        <sz val="9"/>
        <color theme="1"/>
        <rFont val="Times New Roman"/>
        <charset val="134"/>
      </rPr>
      <t>5</t>
    </r>
    <r>
      <rPr>
        <sz val="9"/>
        <color theme="1"/>
        <rFont val="宋体"/>
        <charset val="134"/>
      </rPr>
      <t>米，面积为</t>
    </r>
    <r>
      <rPr>
        <sz val="9"/>
        <color theme="1"/>
        <rFont val="Times New Roman"/>
        <charset val="134"/>
      </rPr>
      <t>16428.6</t>
    </r>
    <r>
      <rPr>
        <sz val="9"/>
        <color theme="1"/>
        <rFont val="宋体"/>
        <charset val="134"/>
      </rPr>
      <t>平方米，硬化为</t>
    </r>
    <r>
      <rPr>
        <sz val="9"/>
        <color theme="1"/>
        <rFont val="Times New Roman"/>
        <charset val="134"/>
      </rPr>
      <t>C25</t>
    </r>
    <r>
      <rPr>
        <sz val="9"/>
        <color theme="1"/>
        <rFont val="宋体"/>
        <charset val="134"/>
      </rPr>
      <t>混凝土路面，</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</si>
  <si>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方便群众发展生产，改善生产生活条件。受益群众</t>
    </r>
    <r>
      <rPr>
        <sz val="9"/>
        <color theme="1"/>
        <rFont val="Times New Roman"/>
        <charset val="134"/>
      </rPr>
      <t>96</t>
    </r>
    <r>
      <rPr>
        <sz val="9"/>
        <color theme="1"/>
        <rFont val="宋体"/>
        <charset val="134"/>
      </rPr>
      <t>户</t>
    </r>
    <r>
      <rPr>
        <sz val="9"/>
        <color theme="1"/>
        <rFont val="Times New Roman"/>
        <charset val="134"/>
      </rPr>
      <t>384</t>
    </r>
    <r>
      <rPr>
        <sz val="9"/>
        <color theme="1"/>
        <rFont val="宋体"/>
        <charset val="134"/>
      </rPr>
      <t>人，其中建档立卡户</t>
    </r>
    <r>
      <rPr>
        <sz val="9"/>
        <color theme="1"/>
        <rFont val="Times New Roman"/>
        <charset val="134"/>
      </rPr>
      <t>61</t>
    </r>
    <r>
      <rPr>
        <sz val="9"/>
        <color theme="1"/>
        <rFont val="宋体"/>
        <charset val="134"/>
      </rPr>
      <t>户</t>
    </r>
    <r>
      <rPr>
        <sz val="9"/>
        <color theme="1"/>
        <rFont val="Times New Roman"/>
        <charset val="134"/>
      </rPr>
      <t>244</t>
    </r>
    <r>
      <rPr>
        <sz val="9"/>
        <color theme="1"/>
        <rFont val="宋体"/>
        <charset val="134"/>
      </rPr>
      <t>人</t>
    </r>
  </si>
  <si>
    <r>
      <rPr>
        <sz val="9"/>
        <color theme="1"/>
        <rFont val="宋体"/>
        <charset val="134"/>
      </rPr>
      <t>油松岭乡江心坡兴和村民小组上组基础设施建设项目</t>
    </r>
  </si>
  <si>
    <r>
      <rPr>
        <sz val="9"/>
        <color theme="1"/>
        <rFont val="宋体"/>
        <charset val="134"/>
      </rPr>
      <t>兴和村民小组上组</t>
    </r>
  </si>
  <si>
    <t>道路全长391.5m，道路宽8.3m，土方开挖647.52m³、土方回填5200m³、20cm厚混凝土路面3420㎡；20cm厚砂砾石垫层3420㎡、65cm*60cm排水沟496m、钢筋混凝土沟盖板64.47m³、钢筋8.5t、M7.5浆砌石350m³DN200PVC管56m</t>
  </si>
  <si>
    <r>
      <rPr>
        <sz val="9"/>
        <color theme="1"/>
        <rFont val="宋体"/>
        <charset val="134"/>
      </rPr>
      <t>解决群众道路晴通雨阻出行难问题。受益群众</t>
    </r>
    <r>
      <rPr>
        <sz val="9"/>
        <color theme="1"/>
        <rFont val="Times New Roman"/>
        <charset val="134"/>
      </rPr>
      <t>79</t>
    </r>
    <r>
      <rPr>
        <sz val="9"/>
        <color theme="1"/>
        <rFont val="宋体"/>
        <charset val="134"/>
      </rPr>
      <t>户</t>
    </r>
    <r>
      <rPr>
        <sz val="9"/>
        <color theme="1"/>
        <rFont val="Times New Roman"/>
        <charset val="134"/>
      </rPr>
      <t>314</t>
    </r>
    <r>
      <rPr>
        <sz val="9"/>
        <color theme="1"/>
        <rFont val="宋体"/>
        <charset val="134"/>
      </rPr>
      <t>人，其中建档立卡户</t>
    </r>
    <r>
      <rPr>
        <sz val="9"/>
        <color theme="1"/>
        <rFont val="Times New Roman"/>
        <charset val="134"/>
      </rPr>
      <t>56</t>
    </r>
    <r>
      <rPr>
        <sz val="9"/>
        <color theme="1"/>
        <rFont val="宋体"/>
        <charset val="134"/>
      </rPr>
      <t>户</t>
    </r>
    <r>
      <rPr>
        <sz val="9"/>
        <color theme="1"/>
        <rFont val="Times New Roman"/>
        <charset val="134"/>
      </rPr>
      <t>280</t>
    </r>
    <r>
      <rPr>
        <sz val="9"/>
        <color theme="1"/>
        <rFont val="宋体"/>
        <charset val="134"/>
      </rPr>
      <t>人</t>
    </r>
  </si>
  <si>
    <r>
      <rPr>
        <sz val="9"/>
        <color theme="1"/>
        <rFont val="宋体"/>
        <charset val="134"/>
      </rPr>
      <t>油松岭乡江心坡安乐村至兴和村道路建设项目</t>
    </r>
  </si>
  <si>
    <r>
      <rPr>
        <sz val="9"/>
        <color theme="1"/>
        <rFont val="宋体"/>
        <charset val="134"/>
      </rPr>
      <t>安乐村至兴和村</t>
    </r>
  </si>
  <si>
    <t>道路全长539.6m，道路宽4m，土方开挖647.52m³、土方回填89m³、20cm厚混凝土路面2300㎡；20cm厚砂砾石垫层2300㎡、60cm*80cm排水沟500m、钢筋混凝土沟盖板140m³、钢筋13t、M7.5浆砌石85m³、M7.5浆砌石拆除590m³、混凝土结构拆除50m³、DN30长涵管20m、3.5m净跨盖板涵1座、2.5m净跨盖板涵1座</t>
  </si>
  <si>
    <r>
      <rPr>
        <sz val="9"/>
        <color theme="1"/>
        <rFont val="宋体"/>
        <charset val="134"/>
      </rPr>
      <t>解决群众道路晴通雨阻出行难问题。受益群众</t>
    </r>
    <r>
      <rPr>
        <sz val="9"/>
        <color theme="1"/>
        <rFont val="Times New Roman"/>
        <charset val="134"/>
      </rPr>
      <t>383</t>
    </r>
    <r>
      <rPr>
        <sz val="9"/>
        <color theme="1"/>
        <rFont val="宋体"/>
        <charset val="134"/>
      </rPr>
      <t>户</t>
    </r>
    <r>
      <rPr>
        <sz val="9"/>
        <color theme="1"/>
        <rFont val="Times New Roman"/>
        <charset val="134"/>
      </rPr>
      <t>1533</t>
    </r>
    <r>
      <rPr>
        <sz val="9"/>
        <color theme="1"/>
        <rFont val="宋体"/>
        <charset val="134"/>
      </rPr>
      <t>人，其中建档立卡户</t>
    </r>
    <r>
      <rPr>
        <sz val="9"/>
        <color theme="1"/>
        <rFont val="Times New Roman"/>
        <charset val="134"/>
      </rPr>
      <t>121</t>
    </r>
    <r>
      <rPr>
        <sz val="9"/>
        <color theme="1"/>
        <rFont val="宋体"/>
        <charset val="134"/>
      </rPr>
      <t>户</t>
    </r>
    <r>
      <rPr>
        <sz val="9"/>
        <color theme="1"/>
        <rFont val="Times New Roman"/>
        <charset val="134"/>
      </rPr>
      <t>520</t>
    </r>
    <r>
      <rPr>
        <sz val="9"/>
        <color theme="1"/>
        <rFont val="宋体"/>
        <charset val="134"/>
      </rPr>
      <t>人</t>
    </r>
  </si>
  <si>
    <r>
      <rPr>
        <sz val="9"/>
        <color theme="1"/>
        <rFont val="宋体"/>
        <charset val="134"/>
      </rPr>
      <t>油松岭乡营庆村卡子自然村通村公路项目</t>
    </r>
  </si>
  <si>
    <r>
      <rPr>
        <sz val="9"/>
        <color theme="1"/>
        <rFont val="宋体"/>
        <charset val="134"/>
      </rPr>
      <t>长</t>
    </r>
    <r>
      <rPr>
        <sz val="9"/>
        <color theme="1"/>
        <rFont val="Times New Roman"/>
        <charset val="134"/>
      </rPr>
      <t>9.479</t>
    </r>
    <r>
      <rPr>
        <sz val="9"/>
        <color theme="1"/>
        <rFont val="宋体"/>
        <charset val="134"/>
      </rPr>
      <t>公里，路基宽</t>
    </r>
    <r>
      <rPr>
        <sz val="9"/>
        <color theme="1"/>
        <rFont val="Times New Roman"/>
        <charset val="134"/>
      </rPr>
      <t>4.5</t>
    </r>
    <r>
      <rPr>
        <sz val="9"/>
        <color theme="1"/>
        <rFont val="宋体"/>
        <charset val="134"/>
      </rPr>
      <t>米，路面宽</t>
    </r>
    <r>
      <rPr>
        <sz val="9"/>
        <color theme="1"/>
        <rFont val="Times New Roman"/>
        <charset val="134"/>
      </rPr>
      <t>3.5</t>
    </r>
    <r>
      <rPr>
        <sz val="9"/>
        <color theme="1"/>
        <rFont val="宋体"/>
        <charset val="134"/>
      </rPr>
      <t>米，</t>
    </r>
    <r>
      <rPr>
        <sz val="9"/>
        <color theme="1"/>
        <rFont val="Times New Roman"/>
        <charset val="134"/>
      </rPr>
      <t>C25</t>
    </r>
    <r>
      <rPr>
        <sz val="9"/>
        <color theme="1"/>
        <rFont val="宋体"/>
        <charset val="134"/>
      </rPr>
      <t>混凝土路面</t>
    </r>
    <r>
      <rPr>
        <sz val="9"/>
        <color theme="1"/>
        <rFont val="Times New Roman"/>
        <charset val="134"/>
      </rPr>
      <t>3291</t>
    </r>
    <r>
      <rPr>
        <sz val="9"/>
        <color theme="1"/>
        <rFont val="宋体"/>
        <charset val="134"/>
      </rPr>
      <t>平方米</t>
    </r>
  </si>
  <si>
    <r>
      <rPr>
        <sz val="9"/>
        <color theme="1"/>
        <rFont val="宋体"/>
        <charset val="134"/>
      </rPr>
      <t>改善</t>
    </r>
    <r>
      <rPr>
        <sz val="9"/>
        <color theme="1"/>
        <rFont val="Times New Roman"/>
        <charset val="134"/>
      </rPr>
      <t>30</t>
    </r>
    <r>
      <rPr>
        <sz val="9"/>
        <color theme="1"/>
        <rFont val="宋体"/>
        <charset val="134"/>
      </rPr>
      <t>户贫困户道路出行。受益群众</t>
    </r>
    <r>
      <rPr>
        <sz val="9"/>
        <color theme="1"/>
        <rFont val="Times New Roman"/>
        <charset val="134"/>
      </rPr>
      <t>281</t>
    </r>
    <r>
      <rPr>
        <sz val="9"/>
        <color theme="1"/>
        <rFont val="宋体"/>
        <charset val="134"/>
      </rPr>
      <t>户</t>
    </r>
    <r>
      <rPr>
        <sz val="9"/>
        <color theme="1"/>
        <rFont val="Times New Roman"/>
        <charset val="134"/>
      </rPr>
      <t>1098</t>
    </r>
    <r>
      <rPr>
        <sz val="9"/>
        <color theme="1"/>
        <rFont val="宋体"/>
        <charset val="134"/>
      </rPr>
      <t>人，其中建档立卡户</t>
    </r>
    <r>
      <rPr>
        <sz val="9"/>
        <color theme="1"/>
        <rFont val="Times New Roman"/>
        <charset val="134"/>
      </rPr>
      <t>88</t>
    </r>
    <r>
      <rPr>
        <sz val="9"/>
        <color theme="1"/>
        <rFont val="宋体"/>
        <charset val="134"/>
      </rPr>
      <t>户</t>
    </r>
    <r>
      <rPr>
        <sz val="9"/>
        <color theme="1"/>
        <rFont val="Times New Roman"/>
        <charset val="134"/>
      </rPr>
      <t>359</t>
    </r>
    <r>
      <rPr>
        <sz val="9"/>
        <color theme="1"/>
        <rFont val="宋体"/>
        <charset val="134"/>
      </rPr>
      <t>人</t>
    </r>
  </si>
  <si>
    <r>
      <rPr>
        <sz val="9"/>
        <color theme="1"/>
        <rFont val="宋体"/>
        <charset val="134"/>
      </rPr>
      <t>改善生产生活条件，带动贫困户增收</t>
    </r>
  </si>
  <si>
    <r>
      <rPr>
        <sz val="9"/>
        <color theme="1"/>
        <rFont val="宋体"/>
        <charset val="134"/>
      </rPr>
      <t>发改</t>
    </r>
  </si>
  <si>
    <r>
      <rPr>
        <sz val="9"/>
        <color theme="1"/>
        <rFont val="宋体"/>
        <charset val="134"/>
      </rPr>
      <t>油松岭乡营庆村一村三组亚麻厂道路硬化项目</t>
    </r>
  </si>
  <si>
    <r>
      <rPr>
        <sz val="9"/>
        <color theme="1"/>
        <rFont val="宋体"/>
        <charset val="134"/>
      </rPr>
      <t>一村三组亚麻厂</t>
    </r>
  </si>
  <si>
    <t>全长1公里，宽4米。混凝土浇灌。</t>
  </si>
  <si>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31</t>
    </r>
    <r>
      <rPr>
        <sz val="9"/>
        <color theme="1"/>
        <rFont val="宋体"/>
        <charset val="134"/>
      </rPr>
      <t>户</t>
    </r>
    <r>
      <rPr>
        <sz val="9"/>
        <color theme="1"/>
        <rFont val="Times New Roman"/>
        <charset val="134"/>
      </rPr>
      <t>102</t>
    </r>
    <r>
      <rPr>
        <sz val="9"/>
        <color theme="1"/>
        <rFont val="宋体"/>
        <charset val="134"/>
      </rPr>
      <t>人，其中建档立卡户</t>
    </r>
    <r>
      <rPr>
        <sz val="9"/>
        <color theme="1"/>
        <rFont val="Times New Roman"/>
        <charset val="134"/>
      </rPr>
      <t>22</t>
    </r>
    <r>
      <rPr>
        <sz val="9"/>
        <color theme="1"/>
        <rFont val="宋体"/>
        <charset val="134"/>
      </rPr>
      <t>户</t>
    </r>
    <r>
      <rPr>
        <sz val="9"/>
        <color theme="1"/>
        <rFont val="Times New Roman"/>
        <charset val="134"/>
      </rPr>
      <t>71</t>
    </r>
    <r>
      <rPr>
        <sz val="9"/>
        <color theme="1"/>
        <rFont val="宋体"/>
        <charset val="134"/>
      </rPr>
      <t>人</t>
    </r>
  </si>
  <si>
    <r>
      <rPr>
        <sz val="9"/>
        <color theme="1"/>
        <rFont val="宋体"/>
        <charset val="134"/>
      </rPr>
      <t>油松岭乡油松岭村六村自然村、七村自然村入户道路硬化项目</t>
    </r>
  </si>
  <si>
    <r>
      <rPr>
        <sz val="9"/>
        <color theme="1"/>
        <rFont val="宋体"/>
        <charset val="134"/>
      </rPr>
      <t>六村自然村、七村自然村</t>
    </r>
  </si>
  <si>
    <r>
      <rPr>
        <sz val="9"/>
        <color theme="1"/>
        <rFont val="宋体"/>
        <charset val="134"/>
      </rPr>
      <t>项目总长为：</t>
    </r>
    <r>
      <rPr>
        <sz val="9"/>
        <color theme="1"/>
        <rFont val="Times New Roman"/>
        <charset val="134"/>
      </rPr>
      <t>1498m</t>
    </r>
    <r>
      <rPr>
        <sz val="9"/>
        <color theme="1"/>
        <rFont val="宋体"/>
        <charset val="134"/>
      </rPr>
      <t>，入户道路，总面积：</t>
    </r>
    <r>
      <rPr>
        <sz val="9"/>
        <color theme="1"/>
        <rFont val="Times New Roman"/>
        <charset val="134"/>
      </rPr>
      <t>2951.8</t>
    </r>
    <r>
      <rPr>
        <sz val="9"/>
        <color theme="1"/>
        <rFont val="宋体"/>
        <charset val="134"/>
      </rPr>
      <t>㎡，硬化为混凝土路面，及附属设施建设。</t>
    </r>
    <r>
      <rPr>
        <sz val="9"/>
        <color theme="1"/>
        <rFont val="Times New Roman"/>
        <charset val="134"/>
      </rPr>
      <t>145</t>
    </r>
    <r>
      <rPr>
        <sz val="9"/>
        <color theme="1"/>
        <rFont val="宋体"/>
        <charset val="134"/>
      </rPr>
      <t>元</t>
    </r>
    <r>
      <rPr>
        <sz val="9"/>
        <color theme="1"/>
        <rFont val="Times New Roman"/>
        <charset val="134"/>
      </rPr>
      <t xml:space="preserve">/ </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</si>
  <si>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455</t>
    </r>
    <r>
      <rPr>
        <sz val="9"/>
        <color theme="1"/>
        <rFont val="宋体"/>
        <charset val="134"/>
      </rPr>
      <t>户</t>
    </r>
    <r>
      <rPr>
        <sz val="9"/>
        <color theme="1"/>
        <rFont val="Times New Roman"/>
        <charset val="134"/>
      </rPr>
      <t>1798</t>
    </r>
    <r>
      <rPr>
        <sz val="9"/>
        <color theme="1"/>
        <rFont val="宋体"/>
        <charset val="134"/>
      </rPr>
      <t>人，其中建档立卡户</t>
    </r>
    <r>
      <rPr>
        <sz val="9"/>
        <color theme="1"/>
        <rFont val="Times New Roman"/>
        <charset val="134"/>
      </rPr>
      <t>164</t>
    </r>
    <r>
      <rPr>
        <sz val="9"/>
        <color theme="1"/>
        <rFont val="宋体"/>
        <charset val="134"/>
      </rPr>
      <t>户</t>
    </r>
    <r>
      <rPr>
        <sz val="9"/>
        <color theme="1"/>
        <rFont val="Times New Roman"/>
        <charset val="134"/>
      </rPr>
      <t>657</t>
    </r>
    <r>
      <rPr>
        <sz val="9"/>
        <color theme="1"/>
        <rFont val="宋体"/>
        <charset val="134"/>
      </rPr>
      <t>人</t>
    </r>
  </si>
  <si>
    <r>
      <rPr>
        <sz val="9"/>
        <color theme="1"/>
        <rFont val="宋体"/>
        <charset val="134"/>
      </rPr>
      <t>油松岭乡郭家寨三村一、三组道路硬化项目</t>
    </r>
  </si>
  <si>
    <r>
      <rPr>
        <sz val="9"/>
        <color theme="1"/>
        <rFont val="宋体"/>
        <charset val="134"/>
      </rPr>
      <t>郭家寨村（江心坡）</t>
    </r>
  </si>
  <si>
    <r>
      <rPr>
        <sz val="9"/>
        <color theme="1"/>
        <rFont val="宋体"/>
        <charset val="134"/>
      </rPr>
      <t>郭家寨三村一、三组</t>
    </r>
  </si>
  <si>
    <r>
      <rPr>
        <sz val="9"/>
        <color theme="1"/>
        <rFont val="Times New Roman"/>
        <charset val="134"/>
      </rPr>
      <t>1</t>
    </r>
    <r>
      <rPr>
        <sz val="9"/>
        <color theme="1"/>
        <rFont val="宋体"/>
        <charset val="134"/>
      </rPr>
      <t>、路基找平土方开挖</t>
    </r>
    <r>
      <rPr>
        <sz val="9"/>
        <color theme="1"/>
        <rFont val="Times New Roman"/>
        <charset val="134"/>
      </rPr>
      <t>1500m</t>
    </r>
    <r>
      <rPr>
        <vertAlign val="superscript"/>
        <sz val="9"/>
        <color theme="1"/>
        <rFont val="Times New Roman"/>
        <charset val="134"/>
      </rPr>
      <t>3</t>
    </r>
    <r>
      <rPr>
        <sz val="9"/>
        <color theme="1"/>
        <rFont val="宋体"/>
        <charset val="134"/>
      </rPr>
      <t>，</t>
    </r>
    <r>
      <rPr>
        <sz val="9"/>
        <color theme="1"/>
        <rFont val="Times New Roman"/>
        <charset val="134"/>
      </rPr>
      <t>2</t>
    </r>
    <r>
      <rPr>
        <sz val="9"/>
        <color theme="1"/>
        <rFont val="宋体"/>
        <charset val="134"/>
      </rPr>
      <t>、挡土墙土方开挖</t>
    </r>
    <r>
      <rPr>
        <sz val="9"/>
        <color theme="1"/>
        <rFont val="Times New Roman"/>
        <charset val="134"/>
      </rPr>
      <t>450m</t>
    </r>
    <r>
      <rPr>
        <vertAlign val="superscript"/>
        <sz val="9"/>
        <color theme="1"/>
        <rFont val="Times New Roman"/>
        <charset val="134"/>
      </rPr>
      <t>3</t>
    </r>
    <r>
      <rPr>
        <sz val="9"/>
        <color theme="1"/>
        <rFont val="宋体"/>
        <charset val="134"/>
      </rPr>
      <t>，</t>
    </r>
    <r>
      <rPr>
        <sz val="9"/>
        <color theme="1"/>
        <rFont val="Times New Roman"/>
        <charset val="134"/>
      </rPr>
      <t>3</t>
    </r>
    <r>
      <rPr>
        <sz val="9"/>
        <color theme="1"/>
        <rFont val="宋体"/>
        <charset val="134"/>
      </rPr>
      <t>、混凝土挡土墙</t>
    </r>
    <r>
      <rPr>
        <sz val="9"/>
        <color theme="1"/>
        <rFont val="Times New Roman"/>
        <charset val="134"/>
      </rPr>
      <t>350m</t>
    </r>
    <r>
      <rPr>
        <vertAlign val="superscript"/>
        <sz val="9"/>
        <color theme="1"/>
        <rFont val="Times New Roman"/>
        <charset val="134"/>
      </rPr>
      <t>3,4</t>
    </r>
    <r>
      <rPr>
        <vertAlign val="superscript"/>
        <sz val="9"/>
        <color theme="1"/>
        <rFont val="宋体"/>
        <charset val="134"/>
      </rPr>
      <t>、挡土墙土方回填</t>
    </r>
    <r>
      <rPr>
        <vertAlign val="superscript"/>
        <sz val="9"/>
        <color theme="1"/>
        <rFont val="Times New Roman"/>
        <charset val="134"/>
      </rPr>
      <t>450m3</t>
    </r>
    <r>
      <rPr>
        <vertAlign val="superscript"/>
        <sz val="9"/>
        <color theme="1"/>
        <rFont val="宋体"/>
        <charset val="134"/>
      </rPr>
      <t>，</t>
    </r>
    <r>
      <rPr>
        <vertAlign val="superscript"/>
        <sz val="9"/>
        <color theme="1"/>
        <rFont val="Times New Roman"/>
        <charset val="134"/>
      </rPr>
      <t>5</t>
    </r>
    <r>
      <rPr>
        <vertAlign val="superscript"/>
        <sz val="9"/>
        <color theme="1"/>
        <rFont val="宋体"/>
        <charset val="134"/>
      </rPr>
      <t>、砂砾石回填</t>
    </r>
    <r>
      <rPr>
        <vertAlign val="superscript"/>
        <sz val="9"/>
        <color theme="1"/>
        <rFont val="Times New Roman"/>
        <charset val="134"/>
      </rPr>
      <t>800m3</t>
    </r>
    <r>
      <rPr>
        <vertAlign val="superscript"/>
        <sz val="9"/>
        <color theme="1"/>
        <rFont val="宋体"/>
        <charset val="134"/>
      </rPr>
      <t>，</t>
    </r>
    <r>
      <rPr>
        <vertAlign val="superscript"/>
        <sz val="9"/>
        <color theme="1"/>
        <rFont val="Times New Roman"/>
        <charset val="134"/>
      </rPr>
      <t>6</t>
    </r>
    <r>
      <rPr>
        <vertAlign val="superscript"/>
        <sz val="9"/>
        <color theme="1"/>
        <rFont val="宋体"/>
        <charset val="134"/>
      </rPr>
      <t>、砂砾石级配垫层</t>
    </r>
    <r>
      <rPr>
        <vertAlign val="superscript"/>
        <sz val="9"/>
        <color theme="1"/>
        <rFont val="Times New Roman"/>
        <charset val="134"/>
      </rPr>
      <t>7000m2</t>
    </r>
    <r>
      <rPr>
        <vertAlign val="superscript"/>
        <sz val="9"/>
        <color theme="1"/>
        <rFont val="宋体"/>
        <charset val="134"/>
      </rPr>
      <t>，</t>
    </r>
    <r>
      <rPr>
        <vertAlign val="superscript"/>
        <sz val="9"/>
        <color theme="1"/>
        <rFont val="Times New Roman"/>
        <charset val="134"/>
      </rPr>
      <t>7</t>
    </r>
    <r>
      <rPr>
        <vertAlign val="superscript"/>
        <sz val="9"/>
        <color theme="1"/>
        <rFont val="宋体"/>
        <charset val="134"/>
      </rPr>
      <t>、混凝土道路</t>
    </r>
    <r>
      <rPr>
        <vertAlign val="superscript"/>
        <sz val="9"/>
        <color theme="1"/>
        <rFont val="Times New Roman"/>
        <charset val="134"/>
      </rPr>
      <t>7000m2</t>
    </r>
    <r>
      <rPr>
        <vertAlign val="superscript"/>
        <sz val="9"/>
        <color theme="1"/>
        <rFont val="宋体"/>
        <charset val="134"/>
      </rPr>
      <t>。</t>
    </r>
  </si>
  <si>
    <r>
      <rPr>
        <sz val="9"/>
        <color theme="1"/>
        <rFont val="宋体"/>
        <charset val="134"/>
      </rPr>
      <t>解决群众道路晴通雨阻出行难问题受益群众</t>
    </r>
    <r>
      <rPr>
        <sz val="9"/>
        <color theme="1"/>
        <rFont val="Times New Roman"/>
        <charset val="134"/>
      </rPr>
      <t>82</t>
    </r>
    <r>
      <rPr>
        <sz val="9"/>
        <color theme="1"/>
        <rFont val="宋体"/>
        <charset val="134"/>
      </rPr>
      <t>户</t>
    </r>
    <r>
      <rPr>
        <sz val="9"/>
        <color theme="1"/>
        <rFont val="Times New Roman"/>
        <charset val="134"/>
      </rPr>
      <t>390</t>
    </r>
    <r>
      <rPr>
        <sz val="9"/>
        <color theme="1"/>
        <rFont val="宋体"/>
        <charset val="134"/>
      </rPr>
      <t>人，其中建档立卡户</t>
    </r>
    <r>
      <rPr>
        <sz val="9"/>
        <color theme="1"/>
        <rFont val="Times New Roman"/>
        <charset val="134"/>
      </rPr>
      <t>50</t>
    </r>
    <r>
      <rPr>
        <sz val="9"/>
        <color theme="1"/>
        <rFont val="宋体"/>
        <charset val="134"/>
      </rPr>
      <t>户</t>
    </r>
    <r>
      <rPr>
        <sz val="9"/>
        <color theme="1"/>
        <rFont val="Times New Roman"/>
        <charset val="134"/>
      </rPr>
      <t>160</t>
    </r>
    <r>
      <rPr>
        <sz val="9"/>
        <color theme="1"/>
        <rFont val="宋体"/>
        <charset val="134"/>
      </rPr>
      <t>人</t>
    </r>
  </si>
  <si>
    <r>
      <rPr>
        <sz val="9"/>
        <color theme="1"/>
        <rFont val="宋体"/>
        <charset val="134"/>
      </rPr>
      <t>油松岭乡油松岭村五村一组道路基础设施硬化项目</t>
    </r>
  </si>
  <si>
    <r>
      <rPr>
        <sz val="9"/>
        <color theme="1"/>
        <rFont val="宋体"/>
        <charset val="134"/>
      </rPr>
      <t>油松岭村（江心坡）</t>
    </r>
  </si>
  <si>
    <r>
      <rPr>
        <sz val="9"/>
        <color theme="1"/>
        <rFont val="宋体"/>
        <charset val="134"/>
      </rPr>
      <t>油松岭村五村一组</t>
    </r>
  </si>
  <si>
    <r>
      <rPr>
        <sz val="9"/>
        <color theme="1"/>
        <rFont val="Times New Roman"/>
        <charset val="134"/>
      </rPr>
      <t>1</t>
    </r>
    <r>
      <rPr>
        <sz val="9"/>
        <color theme="1"/>
        <rFont val="宋体"/>
        <charset val="134"/>
      </rPr>
      <t>、挡土墙土方开挖</t>
    </r>
    <r>
      <rPr>
        <sz val="9"/>
        <color theme="1"/>
        <rFont val="Times New Roman"/>
        <charset val="134"/>
      </rPr>
      <t>850m3</t>
    </r>
    <r>
      <rPr>
        <sz val="9"/>
        <color theme="1"/>
        <rFont val="宋体"/>
        <charset val="134"/>
      </rPr>
      <t>，</t>
    </r>
    <r>
      <rPr>
        <sz val="9"/>
        <color theme="1"/>
        <rFont val="Times New Roman"/>
        <charset val="134"/>
      </rPr>
      <t>2</t>
    </r>
    <r>
      <rPr>
        <sz val="9"/>
        <color theme="1"/>
        <rFont val="宋体"/>
        <charset val="134"/>
      </rPr>
      <t>、浆砌石挡土墙</t>
    </r>
    <r>
      <rPr>
        <sz val="9"/>
        <color theme="1"/>
        <rFont val="Times New Roman"/>
        <charset val="134"/>
      </rPr>
      <t>650m3</t>
    </r>
    <r>
      <rPr>
        <sz val="9"/>
        <color theme="1"/>
        <rFont val="宋体"/>
        <charset val="134"/>
      </rPr>
      <t>，</t>
    </r>
    <r>
      <rPr>
        <sz val="9"/>
        <color theme="1"/>
        <rFont val="Times New Roman"/>
        <charset val="134"/>
      </rPr>
      <t>3</t>
    </r>
    <r>
      <rPr>
        <sz val="9"/>
        <color theme="1"/>
        <rFont val="宋体"/>
        <charset val="134"/>
      </rPr>
      <t>、路基找平土方开挖</t>
    </r>
    <r>
      <rPr>
        <sz val="9"/>
        <color theme="1"/>
        <rFont val="Times New Roman"/>
        <charset val="134"/>
      </rPr>
      <t>3500m3</t>
    </r>
    <r>
      <rPr>
        <sz val="9"/>
        <color theme="1"/>
        <rFont val="宋体"/>
        <charset val="134"/>
      </rPr>
      <t>，</t>
    </r>
    <r>
      <rPr>
        <sz val="9"/>
        <color theme="1"/>
        <rFont val="Times New Roman"/>
        <charset val="134"/>
      </rPr>
      <t>4</t>
    </r>
    <r>
      <rPr>
        <sz val="9"/>
        <color theme="1"/>
        <rFont val="宋体"/>
        <charset val="134"/>
      </rPr>
      <t>、砂砾石回填</t>
    </r>
    <r>
      <rPr>
        <sz val="9"/>
        <color theme="1"/>
        <rFont val="Times New Roman"/>
        <charset val="134"/>
      </rPr>
      <t>3500m3</t>
    </r>
    <r>
      <rPr>
        <sz val="9"/>
        <color theme="1"/>
        <rFont val="宋体"/>
        <charset val="134"/>
      </rPr>
      <t>，</t>
    </r>
    <r>
      <rPr>
        <sz val="9"/>
        <color theme="1"/>
        <rFont val="Times New Roman"/>
        <charset val="134"/>
      </rPr>
      <t>5</t>
    </r>
    <r>
      <rPr>
        <sz val="9"/>
        <color theme="1"/>
        <rFont val="宋体"/>
        <charset val="134"/>
      </rPr>
      <t>、砂砾石级配垫层</t>
    </r>
    <r>
      <rPr>
        <sz val="9"/>
        <color theme="1"/>
        <rFont val="Times New Roman"/>
        <charset val="134"/>
      </rPr>
      <t>8000m2</t>
    </r>
    <r>
      <rPr>
        <sz val="9"/>
        <color theme="1"/>
        <rFont val="宋体"/>
        <charset val="134"/>
      </rPr>
      <t>，</t>
    </r>
    <r>
      <rPr>
        <sz val="9"/>
        <color theme="1"/>
        <rFont val="Times New Roman"/>
        <charset val="134"/>
      </rPr>
      <t>7</t>
    </r>
    <r>
      <rPr>
        <sz val="9"/>
        <color theme="1"/>
        <rFont val="宋体"/>
        <charset val="134"/>
      </rPr>
      <t>、混凝土道路</t>
    </r>
    <r>
      <rPr>
        <sz val="9"/>
        <color theme="1"/>
        <rFont val="Times New Roman"/>
        <charset val="134"/>
      </rPr>
      <t>8000m2</t>
    </r>
    <r>
      <rPr>
        <sz val="9"/>
        <color theme="1"/>
        <rFont val="宋体"/>
        <charset val="134"/>
      </rPr>
      <t>。</t>
    </r>
  </si>
  <si>
    <r>
      <rPr>
        <sz val="9"/>
        <color theme="1"/>
        <rFont val="宋体"/>
        <charset val="134"/>
      </rPr>
      <t>解决群众道路晴通雨阻出行难问题受益群众</t>
    </r>
    <r>
      <rPr>
        <sz val="9"/>
        <color theme="1"/>
        <rFont val="Times New Roman"/>
        <charset val="134"/>
      </rPr>
      <t>81</t>
    </r>
    <r>
      <rPr>
        <sz val="9"/>
        <color theme="1"/>
        <rFont val="宋体"/>
        <charset val="134"/>
      </rPr>
      <t>户</t>
    </r>
    <r>
      <rPr>
        <sz val="9"/>
        <color theme="1"/>
        <rFont val="Times New Roman"/>
        <charset val="134"/>
      </rPr>
      <t>343</t>
    </r>
    <r>
      <rPr>
        <sz val="9"/>
        <color theme="1"/>
        <rFont val="宋体"/>
        <charset val="134"/>
      </rPr>
      <t>人，其中建档立卡户</t>
    </r>
    <r>
      <rPr>
        <sz val="9"/>
        <color theme="1"/>
        <rFont val="Times New Roman"/>
        <charset val="134"/>
      </rPr>
      <t>22</t>
    </r>
    <r>
      <rPr>
        <sz val="9"/>
        <color theme="1"/>
        <rFont val="宋体"/>
        <charset val="134"/>
      </rPr>
      <t>户</t>
    </r>
    <r>
      <rPr>
        <sz val="9"/>
        <color theme="1"/>
        <rFont val="Times New Roman"/>
        <charset val="134"/>
      </rPr>
      <t>89</t>
    </r>
    <r>
      <rPr>
        <sz val="9"/>
        <color theme="1"/>
        <rFont val="宋体"/>
        <charset val="134"/>
      </rPr>
      <t>人</t>
    </r>
  </si>
  <si>
    <r>
      <rPr>
        <sz val="9"/>
        <color theme="1"/>
        <rFont val="宋体"/>
        <charset val="134"/>
      </rPr>
      <t>盈江县雷打树公路安全生命防护工程</t>
    </r>
  </si>
  <si>
    <r>
      <rPr>
        <sz val="9"/>
        <color theme="1"/>
        <rFont val="宋体"/>
        <charset val="134"/>
      </rPr>
      <t>处治道路安全隐患路段</t>
    </r>
    <r>
      <rPr>
        <sz val="9"/>
        <color theme="1"/>
        <rFont val="Times New Roman"/>
        <charset val="134"/>
      </rPr>
      <t>3.024</t>
    </r>
    <r>
      <rPr>
        <sz val="9"/>
        <color theme="1"/>
        <rFont val="宋体"/>
        <charset val="134"/>
      </rPr>
      <t>公里，设置护栏、警示墩、标志标牌等设施。</t>
    </r>
  </si>
  <si>
    <r>
      <rPr>
        <sz val="9"/>
        <color theme="1"/>
        <rFont val="宋体"/>
        <charset val="134"/>
      </rPr>
      <t>解决群众出行安全问题，受益群众</t>
    </r>
    <r>
      <rPr>
        <sz val="9"/>
        <color theme="1"/>
        <rFont val="Times New Roman"/>
        <charset val="134"/>
      </rPr>
      <t>187</t>
    </r>
    <r>
      <rPr>
        <sz val="9"/>
        <color theme="1"/>
        <rFont val="宋体"/>
        <charset val="134"/>
      </rPr>
      <t>户</t>
    </r>
    <r>
      <rPr>
        <sz val="9"/>
        <color theme="1"/>
        <rFont val="Times New Roman"/>
        <charset val="134"/>
      </rPr>
      <t>421</t>
    </r>
    <r>
      <rPr>
        <sz val="9"/>
        <color theme="1"/>
        <rFont val="宋体"/>
        <charset val="134"/>
      </rPr>
      <t>人，其中建档立卡</t>
    </r>
    <r>
      <rPr>
        <sz val="9"/>
        <color theme="1"/>
        <rFont val="Times New Roman"/>
        <charset val="134"/>
      </rPr>
      <t>63</t>
    </r>
    <r>
      <rPr>
        <sz val="9"/>
        <color theme="1"/>
        <rFont val="宋体"/>
        <charset val="134"/>
      </rPr>
      <t>户</t>
    </r>
    <r>
      <rPr>
        <sz val="9"/>
        <color theme="1"/>
        <rFont val="Times New Roman"/>
        <charset val="134"/>
      </rPr>
      <t>219</t>
    </r>
    <r>
      <rPr>
        <sz val="9"/>
        <color theme="1"/>
        <rFont val="宋体"/>
        <charset val="134"/>
      </rPr>
      <t>人。</t>
    </r>
  </si>
  <si>
    <r>
      <rPr>
        <sz val="9"/>
        <color theme="1"/>
        <rFont val="宋体"/>
        <charset val="134"/>
      </rPr>
      <t>盈江县六村公路安全生命防护工程</t>
    </r>
  </si>
  <si>
    <r>
      <rPr>
        <sz val="9"/>
        <color theme="1"/>
        <rFont val="宋体"/>
        <charset val="134"/>
      </rPr>
      <t>处治道路安全隐患路段</t>
    </r>
    <r>
      <rPr>
        <sz val="9"/>
        <color theme="1"/>
        <rFont val="Times New Roman"/>
        <charset val="134"/>
      </rPr>
      <t>1.5</t>
    </r>
    <r>
      <rPr>
        <sz val="9"/>
        <color theme="1"/>
        <rFont val="宋体"/>
        <charset val="134"/>
      </rPr>
      <t>公里，设置护栏、警示墩、标志标牌等设施。</t>
    </r>
  </si>
  <si>
    <r>
      <rPr>
        <sz val="9"/>
        <color theme="1"/>
        <rFont val="宋体"/>
        <charset val="134"/>
      </rPr>
      <t>解决群众出行安全问题，受益群众</t>
    </r>
    <r>
      <rPr>
        <sz val="9"/>
        <color theme="1"/>
        <rFont val="Times New Roman"/>
        <charset val="134"/>
      </rPr>
      <t>127</t>
    </r>
    <r>
      <rPr>
        <sz val="9"/>
        <color theme="1"/>
        <rFont val="宋体"/>
        <charset val="134"/>
      </rPr>
      <t>户</t>
    </r>
    <r>
      <rPr>
        <sz val="9"/>
        <color theme="1"/>
        <rFont val="Times New Roman"/>
        <charset val="134"/>
      </rPr>
      <t>508</t>
    </r>
    <r>
      <rPr>
        <sz val="9"/>
        <color theme="1"/>
        <rFont val="宋体"/>
        <charset val="134"/>
      </rPr>
      <t>人，其中建档立卡</t>
    </r>
    <r>
      <rPr>
        <sz val="9"/>
        <color theme="1"/>
        <rFont val="Times New Roman"/>
        <charset val="134"/>
      </rPr>
      <t>42</t>
    </r>
    <r>
      <rPr>
        <sz val="9"/>
        <color theme="1"/>
        <rFont val="宋体"/>
        <charset val="134"/>
      </rPr>
      <t>户</t>
    </r>
    <r>
      <rPr>
        <sz val="9"/>
        <color theme="1"/>
        <rFont val="Times New Roman"/>
        <charset val="134"/>
      </rPr>
      <t>154</t>
    </r>
    <r>
      <rPr>
        <sz val="9"/>
        <color theme="1"/>
        <rFont val="宋体"/>
        <charset val="134"/>
      </rPr>
      <t>人。</t>
    </r>
  </si>
  <si>
    <r>
      <rPr>
        <sz val="9"/>
        <color theme="1"/>
        <rFont val="宋体"/>
        <charset val="134"/>
      </rPr>
      <t>盈江县三村公路安全生命防护工程</t>
    </r>
  </si>
  <si>
    <r>
      <rPr>
        <sz val="9"/>
        <color theme="1"/>
        <rFont val="宋体"/>
        <charset val="134"/>
      </rPr>
      <t>处治道路安全隐患路段</t>
    </r>
    <r>
      <rPr>
        <sz val="9"/>
        <color theme="1"/>
        <rFont val="Times New Roman"/>
        <charset val="134"/>
      </rPr>
      <t>1.4</t>
    </r>
    <r>
      <rPr>
        <sz val="9"/>
        <color theme="1"/>
        <rFont val="宋体"/>
        <charset val="134"/>
      </rPr>
      <t>公里，设置护栏、警示墩、标志标牌等设施。</t>
    </r>
  </si>
  <si>
    <r>
      <rPr>
        <sz val="9"/>
        <color theme="1"/>
        <rFont val="宋体"/>
        <charset val="134"/>
      </rPr>
      <t>解决群众出行安全问题，受益群众</t>
    </r>
    <r>
      <rPr>
        <sz val="9"/>
        <color theme="1"/>
        <rFont val="Times New Roman"/>
        <charset val="134"/>
      </rPr>
      <t>113</t>
    </r>
    <r>
      <rPr>
        <sz val="9"/>
        <color theme="1"/>
        <rFont val="宋体"/>
        <charset val="134"/>
      </rPr>
      <t>户</t>
    </r>
    <r>
      <rPr>
        <sz val="9"/>
        <color theme="1"/>
        <rFont val="Times New Roman"/>
        <charset val="134"/>
      </rPr>
      <t>441</t>
    </r>
    <r>
      <rPr>
        <sz val="9"/>
        <color theme="1"/>
        <rFont val="宋体"/>
        <charset val="134"/>
      </rPr>
      <t>人，其中建档立卡</t>
    </r>
    <r>
      <rPr>
        <sz val="9"/>
        <color theme="1"/>
        <rFont val="Times New Roman"/>
        <charset val="134"/>
      </rPr>
      <t>39</t>
    </r>
    <r>
      <rPr>
        <sz val="9"/>
        <color theme="1"/>
        <rFont val="宋体"/>
        <charset val="134"/>
      </rPr>
      <t>户</t>
    </r>
    <r>
      <rPr>
        <sz val="9"/>
        <color theme="1"/>
        <rFont val="Times New Roman"/>
        <charset val="134"/>
      </rPr>
      <t>139</t>
    </r>
    <r>
      <rPr>
        <sz val="9"/>
        <color theme="1"/>
        <rFont val="宋体"/>
        <charset val="134"/>
      </rPr>
      <t>人。</t>
    </r>
  </si>
  <si>
    <r>
      <rPr>
        <sz val="9"/>
        <color theme="1"/>
        <rFont val="宋体"/>
        <charset val="134"/>
      </rPr>
      <t>油松岭乡郭家寨村丁家寨岔路至二村一组道路硬化项目</t>
    </r>
  </si>
  <si>
    <r>
      <rPr>
        <sz val="9"/>
        <color theme="1"/>
        <rFont val="宋体"/>
        <charset val="134"/>
      </rPr>
      <t>二村一组</t>
    </r>
  </si>
  <si>
    <r>
      <rPr>
        <sz val="9"/>
        <color theme="1"/>
        <rFont val="宋体"/>
        <charset val="134"/>
      </rPr>
      <t>总长度为</t>
    </r>
    <r>
      <rPr>
        <sz val="9"/>
        <color theme="1"/>
        <rFont val="Times New Roman"/>
        <charset val="134"/>
      </rPr>
      <t>300m</t>
    </r>
    <r>
      <rPr>
        <sz val="9"/>
        <color theme="1"/>
        <rFont val="宋体"/>
        <charset val="134"/>
      </rPr>
      <t>，宽为</t>
    </r>
    <r>
      <rPr>
        <sz val="9"/>
        <color theme="1"/>
        <rFont val="Times New Roman"/>
        <charset val="134"/>
      </rPr>
      <t>3m</t>
    </r>
    <r>
      <rPr>
        <sz val="9"/>
        <color theme="1"/>
        <rFont val="宋体"/>
        <charset val="134"/>
      </rPr>
      <t>。</t>
    </r>
    <r>
      <rPr>
        <sz val="9"/>
        <color theme="1"/>
        <rFont val="Times New Roman"/>
        <charset val="134"/>
      </rPr>
      <t>C25</t>
    </r>
    <r>
      <rPr>
        <sz val="9"/>
        <color theme="1"/>
        <rFont val="宋体"/>
        <charset val="134"/>
      </rPr>
      <t>混凝土路面，建设面积</t>
    </r>
    <r>
      <rPr>
        <sz val="9"/>
        <color theme="1"/>
        <rFont val="Times New Roman"/>
        <charset val="134"/>
      </rPr>
      <t>900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</si>
  <si>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44</t>
    </r>
    <r>
      <rPr>
        <sz val="9"/>
        <color theme="1"/>
        <rFont val="宋体"/>
        <charset val="134"/>
      </rPr>
      <t>户</t>
    </r>
    <r>
      <rPr>
        <sz val="9"/>
        <color theme="1"/>
        <rFont val="Times New Roman"/>
        <charset val="134"/>
      </rPr>
      <t>182</t>
    </r>
    <r>
      <rPr>
        <sz val="9"/>
        <color theme="1"/>
        <rFont val="宋体"/>
        <charset val="134"/>
      </rPr>
      <t>人，其中建档立卡户</t>
    </r>
    <r>
      <rPr>
        <sz val="9"/>
        <color theme="1"/>
        <rFont val="Times New Roman"/>
        <charset val="134"/>
      </rPr>
      <t>19</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</si>
  <si>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油松岭乡郭家寨村二村三组路至二村二组道路硬化项目</t>
    </r>
  </si>
  <si>
    <r>
      <rPr>
        <sz val="9"/>
        <color theme="1"/>
        <rFont val="宋体"/>
        <charset val="134"/>
      </rPr>
      <t>二村二组</t>
    </r>
  </si>
  <si>
    <r>
      <rPr>
        <sz val="9"/>
        <color theme="1"/>
        <rFont val="宋体"/>
        <charset val="134"/>
      </rPr>
      <t>总长度为</t>
    </r>
    <r>
      <rPr>
        <sz val="9"/>
        <color theme="1"/>
        <rFont val="Times New Roman"/>
        <charset val="134"/>
      </rPr>
      <t>400m</t>
    </r>
    <r>
      <rPr>
        <sz val="9"/>
        <color theme="1"/>
        <rFont val="宋体"/>
        <charset val="134"/>
      </rPr>
      <t>，宽为</t>
    </r>
    <r>
      <rPr>
        <sz val="9"/>
        <color theme="1"/>
        <rFont val="Times New Roman"/>
        <charset val="134"/>
      </rPr>
      <t>3m</t>
    </r>
    <r>
      <rPr>
        <sz val="9"/>
        <color theme="1"/>
        <rFont val="宋体"/>
        <charset val="134"/>
      </rPr>
      <t>。</t>
    </r>
    <r>
      <rPr>
        <sz val="9"/>
        <color theme="1"/>
        <rFont val="Times New Roman"/>
        <charset val="134"/>
      </rPr>
      <t>C25</t>
    </r>
    <r>
      <rPr>
        <sz val="9"/>
        <color theme="1"/>
        <rFont val="宋体"/>
        <charset val="134"/>
      </rPr>
      <t>混凝土路面，建设面积</t>
    </r>
    <r>
      <rPr>
        <sz val="9"/>
        <color theme="1"/>
        <rFont val="Times New Roman"/>
        <charset val="134"/>
      </rPr>
      <t>1200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</si>
  <si>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92</t>
    </r>
    <r>
      <rPr>
        <sz val="9"/>
        <color theme="1"/>
        <rFont val="宋体"/>
        <charset val="134"/>
      </rPr>
      <t>户</t>
    </r>
    <r>
      <rPr>
        <sz val="9"/>
        <color theme="1"/>
        <rFont val="Times New Roman"/>
        <charset val="134"/>
      </rPr>
      <t>351</t>
    </r>
    <r>
      <rPr>
        <sz val="9"/>
        <color theme="1"/>
        <rFont val="宋体"/>
        <charset val="134"/>
      </rPr>
      <t>人，其中建档立卡户</t>
    </r>
    <r>
      <rPr>
        <sz val="9"/>
        <color theme="1"/>
        <rFont val="Times New Roman"/>
        <charset val="134"/>
      </rPr>
      <t>38</t>
    </r>
    <r>
      <rPr>
        <sz val="9"/>
        <color theme="1"/>
        <rFont val="宋体"/>
        <charset val="134"/>
      </rPr>
      <t>户</t>
    </r>
    <r>
      <rPr>
        <sz val="9"/>
        <color theme="1"/>
        <rFont val="Times New Roman"/>
        <charset val="134"/>
      </rPr>
      <t>171</t>
    </r>
    <r>
      <rPr>
        <sz val="9"/>
        <color theme="1"/>
        <rFont val="宋体"/>
        <charset val="134"/>
      </rPr>
      <t>人</t>
    </r>
  </si>
  <si>
    <r>
      <rPr>
        <sz val="9"/>
        <color theme="1"/>
        <rFont val="宋体"/>
        <charset val="134"/>
      </rPr>
      <t>油松岭乡油松岭村拉弄坝道路硬化项目</t>
    </r>
  </si>
  <si>
    <r>
      <rPr>
        <sz val="9"/>
        <color theme="1"/>
        <rFont val="宋体"/>
        <charset val="134"/>
      </rPr>
      <t>拉弄坝</t>
    </r>
  </si>
  <si>
    <t>道路总长2.6km，标准路幅宽度5m，等级为一般室外道路，单向1车道，设计车速15km/h，20cm厚C25混凝土路面13000㎡、20cm厚砂砾石垫层13000㎡、路基找平土方开挖3900m³、废土弃置3900m³、φ600mm圆涵管4处、石砌挡土墙5m³。</t>
  </si>
  <si>
    <r>
      <rPr>
        <sz val="9"/>
        <color theme="1"/>
        <rFont val="宋体"/>
        <charset val="134"/>
      </rPr>
      <t>通过项目实施，改善项目地生产条件，提高项目地综合生产能力。受益群众</t>
    </r>
    <r>
      <rPr>
        <sz val="9"/>
        <color theme="1"/>
        <rFont val="Times New Roman"/>
        <charset val="134"/>
      </rPr>
      <t>31</t>
    </r>
    <r>
      <rPr>
        <sz val="9"/>
        <color theme="1"/>
        <rFont val="宋体"/>
        <charset val="134"/>
      </rPr>
      <t>户</t>
    </r>
    <r>
      <rPr>
        <sz val="9"/>
        <color theme="1"/>
        <rFont val="Times New Roman"/>
        <charset val="134"/>
      </rPr>
      <t>130</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68</t>
    </r>
    <r>
      <rPr>
        <sz val="9"/>
        <color theme="1"/>
        <rFont val="宋体"/>
        <charset val="134"/>
      </rPr>
      <t>人</t>
    </r>
  </si>
  <si>
    <r>
      <rPr>
        <sz val="9"/>
        <color theme="1"/>
        <rFont val="宋体"/>
        <charset val="134"/>
      </rPr>
      <t>改善贫困户生产生活条件，间接促进贫困户增收。</t>
    </r>
  </si>
  <si>
    <r>
      <rPr>
        <sz val="9"/>
        <color theme="1"/>
        <rFont val="宋体"/>
        <charset val="134"/>
      </rPr>
      <t>油松岭乡油松岭村弄福新村（五村二组至五村一组）道路项目</t>
    </r>
  </si>
  <si>
    <r>
      <rPr>
        <sz val="9"/>
        <color theme="1"/>
        <rFont val="宋体"/>
        <charset val="134"/>
      </rPr>
      <t>弄福新村</t>
    </r>
  </si>
  <si>
    <r>
      <rPr>
        <sz val="9"/>
        <color theme="1"/>
        <rFont val="宋体"/>
        <charset val="134"/>
      </rPr>
      <t>长</t>
    </r>
    <r>
      <rPr>
        <sz val="9"/>
        <color theme="1"/>
        <rFont val="Times New Roman"/>
        <charset val="134"/>
      </rPr>
      <t>1.2</t>
    </r>
    <r>
      <rPr>
        <sz val="9"/>
        <color theme="1"/>
        <rFont val="宋体"/>
        <charset val="134"/>
      </rPr>
      <t>公里，宽</t>
    </r>
    <r>
      <rPr>
        <sz val="9"/>
        <color theme="1"/>
        <rFont val="Times New Roman"/>
        <charset val="134"/>
      </rPr>
      <t>4</t>
    </r>
    <r>
      <rPr>
        <sz val="9"/>
        <color theme="1"/>
        <rFont val="宋体"/>
        <charset val="134"/>
      </rPr>
      <t>米，水泥混凝土路面</t>
    </r>
    <r>
      <rPr>
        <sz val="9"/>
        <color theme="1"/>
        <rFont val="Times New Roman"/>
        <charset val="134"/>
      </rPr>
      <t>4800</t>
    </r>
    <r>
      <rPr>
        <sz val="9"/>
        <color theme="1"/>
        <rFont val="宋体"/>
        <charset val="134"/>
      </rPr>
      <t>平方米，道路土方开挖</t>
    </r>
    <r>
      <rPr>
        <sz val="9"/>
        <color theme="1"/>
        <rFont val="Times New Roman"/>
        <charset val="134"/>
      </rPr>
      <t>1280</t>
    </r>
    <r>
      <rPr>
        <sz val="9"/>
        <color theme="1"/>
        <rFont val="宋体"/>
        <charset val="134"/>
      </rPr>
      <t>立方米，路基砂石回填</t>
    </r>
    <r>
      <rPr>
        <sz val="9"/>
        <color theme="1"/>
        <rFont val="Times New Roman"/>
        <charset val="134"/>
      </rPr>
      <t>758</t>
    </r>
    <r>
      <rPr>
        <sz val="9"/>
        <color theme="1"/>
        <rFont val="宋体"/>
        <charset val="134"/>
      </rPr>
      <t>立方米，道路挡土墙</t>
    </r>
    <r>
      <rPr>
        <sz val="9"/>
        <color theme="1"/>
        <rFont val="Times New Roman"/>
        <charset val="134"/>
      </rPr>
      <t>350</t>
    </r>
    <r>
      <rPr>
        <sz val="9"/>
        <color theme="1"/>
        <rFont val="宋体"/>
        <charset val="134"/>
      </rPr>
      <t>元</t>
    </r>
    <r>
      <rPr>
        <sz val="9"/>
        <color theme="1"/>
        <rFont val="Times New Roman"/>
        <charset val="134"/>
      </rPr>
      <t>/</t>
    </r>
    <r>
      <rPr>
        <sz val="9"/>
        <color theme="1"/>
        <rFont val="宋体"/>
        <charset val="134"/>
      </rPr>
      <t>立方米。</t>
    </r>
  </si>
  <si>
    <r>
      <rPr>
        <sz val="9"/>
        <color theme="1"/>
        <rFont val="宋体"/>
        <charset val="134"/>
      </rPr>
      <t>解决群众道路晴通雨阻出行难问题。受益群众</t>
    </r>
    <r>
      <rPr>
        <sz val="9"/>
        <color theme="1"/>
        <rFont val="Times New Roman"/>
        <charset val="134"/>
      </rPr>
      <t>104</t>
    </r>
    <r>
      <rPr>
        <sz val="9"/>
        <color theme="1"/>
        <rFont val="宋体"/>
        <charset val="134"/>
      </rPr>
      <t>户</t>
    </r>
    <r>
      <rPr>
        <sz val="9"/>
        <color theme="1"/>
        <rFont val="Times New Roman"/>
        <charset val="134"/>
      </rPr>
      <t>378</t>
    </r>
    <r>
      <rPr>
        <sz val="9"/>
        <color theme="1"/>
        <rFont val="宋体"/>
        <charset val="134"/>
      </rPr>
      <t>人，其中建档立卡户</t>
    </r>
    <r>
      <rPr>
        <sz val="9"/>
        <color theme="1"/>
        <rFont val="Times New Roman"/>
        <charset val="134"/>
      </rPr>
      <t>23</t>
    </r>
    <r>
      <rPr>
        <sz val="9"/>
        <color theme="1"/>
        <rFont val="宋体"/>
        <charset val="134"/>
      </rPr>
      <t>户</t>
    </r>
    <r>
      <rPr>
        <sz val="9"/>
        <color theme="1"/>
        <rFont val="Times New Roman"/>
        <charset val="134"/>
      </rPr>
      <t>96</t>
    </r>
    <r>
      <rPr>
        <sz val="9"/>
        <color theme="1"/>
        <rFont val="宋体"/>
        <charset val="134"/>
      </rPr>
      <t>人</t>
    </r>
  </si>
  <si>
    <r>
      <rPr>
        <sz val="9"/>
        <color theme="1"/>
        <rFont val="宋体"/>
        <charset val="134"/>
      </rPr>
      <t>（二）村组动力电改造</t>
    </r>
  </si>
  <si>
    <r>
      <rPr>
        <sz val="9"/>
        <color theme="1"/>
        <rFont val="宋体"/>
        <charset val="134"/>
      </rPr>
      <t>油松岭乡椿头塘村新寨拉弄坝用电项目</t>
    </r>
  </si>
  <si>
    <r>
      <rPr>
        <sz val="9"/>
        <color theme="1"/>
        <rFont val="宋体"/>
        <charset val="134"/>
      </rPr>
      <t>新寨组</t>
    </r>
  </si>
  <si>
    <r>
      <rPr>
        <sz val="9"/>
        <color theme="1"/>
        <rFont val="宋体"/>
        <charset val="134"/>
      </rPr>
      <t>把变压器变成</t>
    </r>
    <r>
      <rPr>
        <sz val="9"/>
        <color theme="1"/>
        <rFont val="Times New Roman"/>
        <charset val="134"/>
      </rPr>
      <t>80</t>
    </r>
    <r>
      <rPr>
        <sz val="9"/>
        <color theme="1"/>
        <rFont val="宋体"/>
        <charset val="134"/>
      </rPr>
      <t>千瓦型，把私人用电变为集体用电，改造三项绝源主线</t>
    </r>
    <r>
      <rPr>
        <sz val="9"/>
        <color theme="1"/>
        <rFont val="Times New Roman"/>
        <charset val="134"/>
      </rPr>
      <t>150</t>
    </r>
    <r>
      <rPr>
        <sz val="9"/>
        <color theme="1"/>
        <rFont val="宋体"/>
        <charset val="134"/>
      </rPr>
      <t>米，从变压器到</t>
    </r>
    <r>
      <rPr>
        <sz val="9"/>
        <color theme="1"/>
        <rFont val="Times New Roman"/>
        <charset val="134"/>
      </rPr>
      <t>13</t>
    </r>
    <r>
      <rPr>
        <sz val="9"/>
        <color theme="1"/>
        <rFont val="宋体"/>
        <charset val="134"/>
      </rPr>
      <t>户人家分户线</t>
    </r>
    <r>
      <rPr>
        <sz val="9"/>
        <color theme="1"/>
        <rFont val="Times New Roman"/>
        <charset val="134"/>
      </rPr>
      <t>200</t>
    </r>
    <r>
      <rPr>
        <sz val="9"/>
        <color theme="1"/>
        <rFont val="宋体"/>
        <charset val="134"/>
      </rPr>
      <t>米，表箱</t>
    </r>
    <r>
      <rPr>
        <sz val="9"/>
        <color theme="1"/>
        <rFont val="Times New Roman"/>
        <charset val="134"/>
      </rPr>
      <t>13</t>
    </r>
    <r>
      <rPr>
        <sz val="9"/>
        <color theme="1"/>
        <rFont val="宋体"/>
        <charset val="134"/>
      </rPr>
      <t>套。</t>
    </r>
  </si>
  <si>
    <r>
      <rPr>
        <sz val="9"/>
        <color theme="1"/>
        <rFont val="宋体"/>
        <charset val="134"/>
      </rPr>
      <t>改善提升</t>
    </r>
    <r>
      <rPr>
        <sz val="9"/>
        <color theme="1"/>
        <rFont val="Times New Roman"/>
        <charset val="134"/>
      </rPr>
      <t>13</t>
    </r>
    <r>
      <rPr>
        <sz val="9"/>
        <color theme="1"/>
        <rFont val="宋体"/>
        <charset val="134"/>
      </rPr>
      <t>户</t>
    </r>
    <r>
      <rPr>
        <sz val="9"/>
        <color theme="1"/>
        <rFont val="Times New Roman"/>
        <charset val="134"/>
      </rPr>
      <t>52</t>
    </r>
    <r>
      <rPr>
        <sz val="9"/>
        <color theme="1"/>
        <rFont val="宋体"/>
        <charset val="134"/>
      </rPr>
      <t>人农户生产生活用电，其中建档立卡户</t>
    </r>
    <r>
      <rPr>
        <sz val="9"/>
        <color theme="1"/>
        <rFont val="Times New Roman"/>
        <charset val="134"/>
      </rPr>
      <t>10</t>
    </r>
    <r>
      <rPr>
        <sz val="9"/>
        <color theme="1"/>
        <rFont val="宋体"/>
        <charset val="134"/>
      </rPr>
      <t>户</t>
    </r>
    <r>
      <rPr>
        <sz val="9"/>
        <color theme="1"/>
        <rFont val="Times New Roman"/>
        <charset val="134"/>
      </rPr>
      <t>40</t>
    </r>
    <r>
      <rPr>
        <sz val="9"/>
        <color theme="1"/>
        <rFont val="宋体"/>
        <charset val="134"/>
      </rPr>
      <t>人。</t>
    </r>
  </si>
  <si>
    <r>
      <rPr>
        <sz val="9"/>
        <color theme="1"/>
        <rFont val="宋体"/>
        <charset val="134"/>
      </rPr>
      <t>巩固带动</t>
    </r>
    <r>
      <rPr>
        <sz val="9"/>
        <color theme="1"/>
        <rFont val="Times New Roman"/>
        <charset val="134"/>
      </rPr>
      <t>10</t>
    </r>
    <r>
      <rPr>
        <sz val="9"/>
        <color theme="1"/>
        <rFont val="宋体"/>
        <charset val="134"/>
      </rPr>
      <t>户建档立卡户生产生活条件</t>
    </r>
  </si>
  <si>
    <r>
      <rPr>
        <sz val="9"/>
        <color theme="1"/>
        <rFont val="宋体"/>
        <charset val="134"/>
      </rPr>
      <t>油松岭乡油松岭村芒富新村零星搬迁户通电项目</t>
    </r>
  </si>
  <si>
    <r>
      <rPr>
        <sz val="9"/>
        <color theme="1"/>
        <rFont val="宋体"/>
        <charset val="134"/>
      </rPr>
      <t>主线长</t>
    </r>
    <r>
      <rPr>
        <sz val="9"/>
        <color theme="1"/>
        <rFont val="Times New Roman"/>
        <charset val="134"/>
      </rPr>
      <t>1</t>
    </r>
    <r>
      <rPr>
        <sz val="9"/>
        <color theme="1"/>
        <rFont val="宋体"/>
        <charset val="134"/>
      </rPr>
      <t>公里，需入户配送电表箱及入户线涉及一共</t>
    </r>
    <r>
      <rPr>
        <sz val="9"/>
        <color theme="1"/>
        <rFont val="Times New Roman"/>
        <charset val="134"/>
      </rPr>
      <t>20</t>
    </r>
    <r>
      <rPr>
        <sz val="9"/>
        <color theme="1"/>
        <rFont val="宋体"/>
        <charset val="134"/>
      </rPr>
      <t>户。</t>
    </r>
  </si>
  <si>
    <r>
      <rPr>
        <sz val="9"/>
        <color theme="1"/>
        <rFont val="Times New Roman"/>
        <charset val="134"/>
      </rPr>
      <t>2018</t>
    </r>
    <r>
      <rPr>
        <sz val="9"/>
        <color theme="1"/>
        <rFont val="宋体"/>
        <charset val="134"/>
      </rPr>
      <t>年</t>
    </r>
    <r>
      <rPr>
        <sz val="9"/>
        <color theme="1"/>
        <rFont val="Times New Roman"/>
        <charset val="134"/>
      </rPr>
      <t>8</t>
    </r>
    <r>
      <rPr>
        <sz val="9"/>
        <color theme="1"/>
        <rFont val="宋体"/>
        <charset val="134"/>
      </rPr>
      <t>月</t>
    </r>
  </si>
  <si>
    <r>
      <rPr>
        <sz val="9"/>
        <color theme="1"/>
        <rFont val="Times New Roman"/>
        <charset val="134"/>
      </rPr>
      <t>2018</t>
    </r>
    <r>
      <rPr>
        <sz val="9"/>
        <color theme="1"/>
        <rFont val="宋体"/>
        <charset val="134"/>
      </rPr>
      <t>年</t>
    </r>
    <r>
      <rPr>
        <sz val="9"/>
        <color theme="1"/>
        <rFont val="Times New Roman"/>
        <charset val="134"/>
      </rPr>
      <t>12</t>
    </r>
    <r>
      <rPr>
        <sz val="9"/>
        <color theme="1"/>
        <rFont val="宋体"/>
        <charset val="134"/>
      </rPr>
      <t>月</t>
    </r>
  </si>
  <si>
    <r>
      <rPr>
        <sz val="9"/>
        <color theme="1"/>
        <rFont val="宋体"/>
        <charset val="134"/>
      </rPr>
      <t>解决群众通电工程问题。受益群众</t>
    </r>
    <r>
      <rPr>
        <sz val="9"/>
        <color theme="1"/>
        <rFont val="Times New Roman"/>
        <charset val="134"/>
      </rPr>
      <t>20</t>
    </r>
    <r>
      <rPr>
        <sz val="9"/>
        <color theme="1"/>
        <rFont val="宋体"/>
        <charset val="134"/>
      </rPr>
      <t>户</t>
    </r>
    <r>
      <rPr>
        <sz val="9"/>
        <color theme="1"/>
        <rFont val="Times New Roman"/>
        <charset val="134"/>
      </rPr>
      <t>79</t>
    </r>
    <r>
      <rPr>
        <sz val="9"/>
        <color theme="1"/>
        <rFont val="宋体"/>
        <charset val="134"/>
      </rPr>
      <t>人，其中建档立卡户</t>
    </r>
    <r>
      <rPr>
        <sz val="9"/>
        <color theme="1"/>
        <rFont val="Times New Roman"/>
        <charset val="134"/>
      </rPr>
      <t>7</t>
    </r>
    <r>
      <rPr>
        <sz val="9"/>
        <color theme="1"/>
        <rFont val="宋体"/>
        <charset val="134"/>
      </rPr>
      <t>户</t>
    </r>
    <r>
      <rPr>
        <sz val="9"/>
        <color theme="1"/>
        <rFont val="Times New Roman"/>
        <charset val="134"/>
      </rPr>
      <t>28</t>
    </r>
    <r>
      <rPr>
        <sz val="9"/>
        <color theme="1"/>
        <rFont val="宋体"/>
        <charset val="134"/>
      </rPr>
      <t>人</t>
    </r>
  </si>
  <si>
    <r>
      <rPr>
        <sz val="9"/>
        <color theme="1"/>
        <rFont val="宋体"/>
        <charset val="134"/>
      </rPr>
      <t>供电</t>
    </r>
  </si>
  <si>
    <r>
      <rPr>
        <sz val="9"/>
        <color theme="1"/>
        <rFont val="宋体"/>
        <charset val="134"/>
      </rPr>
      <t>油松岭乡椿头塘村拉广片区通电项目</t>
    </r>
  </si>
  <si>
    <r>
      <rPr>
        <sz val="9"/>
        <color theme="1"/>
        <rFont val="宋体"/>
        <charset val="134"/>
      </rPr>
      <t>拉广片区</t>
    </r>
  </si>
  <si>
    <r>
      <rPr>
        <sz val="9"/>
        <color theme="1"/>
        <rFont val="宋体"/>
        <charset val="134"/>
      </rPr>
      <t>变压器</t>
    </r>
    <r>
      <rPr>
        <sz val="9"/>
        <color theme="1"/>
        <rFont val="Times New Roman"/>
        <charset val="134"/>
      </rPr>
      <t>1</t>
    </r>
    <r>
      <rPr>
        <sz val="9"/>
        <color theme="1"/>
        <rFont val="宋体"/>
        <charset val="134"/>
      </rPr>
      <t>台，主线长</t>
    </r>
    <r>
      <rPr>
        <sz val="9"/>
        <color theme="1"/>
        <rFont val="Times New Roman"/>
        <charset val="134"/>
      </rPr>
      <t>1</t>
    </r>
    <r>
      <rPr>
        <sz val="9"/>
        <color theme="1"/>
        <rFont val="宋体"/>
        <charset val="134"/>
      </rPr>
      <t>公里，需入户配送电表箱及入户线涉及一共</t>
    </r>
    <r>
      <rPr>
        <sz val="9"/>
        <color theme="1"/>
        <rFont val="Times New Roman"/>
        <charset val="134"/>
      </rPr>
      <t>36</t>
    </r>
    <r>
      <rPr>
        <sz val="9"/>
        <color theme="1"/>
        <rFont val="宋体"/>
        <charset val="134"/>
      </rPr>
      <t>户。</t>
    </r>
  </si>
  <si>
    <r>
      <rPr>
        <sz val="9"/>
        <color theme="1"/>
        <rFont val="宋体"/>
        <charset val="134"/>
      </rPr>
      <t>解决群众通电工程问题。受益群众</t>
    </r>
    <r>
      <rPr>
        <sz val="9"/>
        <color theme="1"/>
        <rFont val="Times New Roman"/>
        <charset val="134"/>
      </rPr>
      <t>36</t>
    </r>
    <r>
      <rPr>
        <sz val="9"/>
        <color theme="1"/>
        <rFont val="宋体"/>
        <charset val="134"/>
      </rPr>
      <t>户</t>
    </r>
    <r>
      <rPr>
        <sz val="9"/>
        <color theme="1"/>
        <rFont val="Times New Roman"/>
        <charset val="134"/>
      </rPr>
      <t>145</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145</t>
    </r>
    <r>
      <rPr>
        <sz val="9"/>
        <color theme="1"/>
        <rFont val="宋体"/>
        <charset val="134"/>
      </rPr>
      <t>人</t>
    </r>
    <r>
      <rPr>
        <sz val="9"/>
        <color theme="1"/>
        <rFont val="Times New Roman"/>
        <charset val="134"/>
      </rPr>
      <t>.</t>
    </r>
  </si>
  <si>
    <r>
      <rPr>
        <sz val="9"/>
        <color theme="1"/>
        <rFont val="宋体"/>
        <charset val="134"/>
      </rPr>
      <t>油松岭乡椿头塘村项撒点通电项目</t>
    </r>
  </si>
  <si>
    <r>
      <rPr>
        <sz val="9"/>
        <color theme="1"/>
        <rFont val="宋体"/>
        <charset val="134"/>
      </rPr>
      <t>项撒点</t>
    </r>
  </si>
  <si>
    <r>
      <rPr>
        <sz val="9"/>
        <color theme="1"/>
        <rFont val="宋体"/>
        <charset val="134"/>
      </rPr>
      <t>主线长</t>
    </r>
    <r>
      <rPr>
        <sz val="9"/>
        <color theme="1"/>
        <rFont val="Times New Roman"/>
        <charset val="134"/>
      </rPr>
      <t>150</t>
    </r>
    <r>
      <rPr>
        <sz val="9"/>
        <color theme="1"/>
        <rFont val="宋体"/>
        <charset val="134"/>
      </rPr>
      <t>米，需入户配送电表箱及入户线涉及一共</t>
    </r>
    <r>
      <rPr>
        <sz val="9"/>
        <color theme="1"/>
        <rFont val="Times New Roman"/>
        <charset val="134"/>
      </rPr>
      <t>8</t>
    </r>
    <r>
      <rPr>
        <sz val="9"/>
        <color theme="1"/>
        <rFont val="宋体"/>
        <charset val="134"/>
      </rPr>
      <t>户。</t>
    </r>
  </si>
  <si>
    <r>
      <rPr>
        <sz val="9"/>
        <color theme="1"/>
        <rFont val="宋体"/>
        <charset val="134"/>
      </rPr>
      <t>解决群众通电工程问题。受益群众</t>
    </r>
    <r>
      <rPr>
        <sz val="9"/>
        <color theme="1"/>
        <rFont val="Times New Roman"/>
        <charset val="134"/>
      </rPr>
      <t>8</t>
    </r>
    <r>
      <rPr>
        <sz val="9"/>
        <color theme="1"/>
        <rFont val="宋体"/>
        <charset val="134"/>
      </rPr>
      <t>户</t>
    </r>
    <r>
      <rPr>
        <sz val="9"/>
        <color theme="1"/>
        <rFont val="Times New Roman"/>
        <charset val="134"/>
      </rPr>
      <t>32</t>
    </r>
    <r>
      <rPr>
        <sz val="9"/>
        <color theme="1"/>
        <rFont val="宋体"/>
        <charset val="134"/>
      </rPr>
      <t>人，其中建档立卡户</t>
    </r>
    <r>
      <rPr>
        <sz val="9"/>
        <color theme="1"/>
        <rFont val="Times New Roman"/>
        <charset val="134"/>
      </rPr>
      <t>8</t>
    </r>
    <r>
      <rPr>
        <sz val="9"/>
        <color theme="1"/>
        <rFont val="宋体"/>
        <charset val="134"/>
      </rPr>
      <t>户</t>
    </r>
    <r>
      <rPr>
        <sz val="9"/>
        <color theme="1"/>
        <rFont val="Times New Roman"/>
        <charset val="134"/>
      </rPr>
      <t>32</t>
    </r>
    <r>
      <rPr>
        <sz val="9"/>
        <color theme="1"/>
        <rFont val="宋体"/>
        <charset val="134"/>
      </rPr>
      <t>人</t>
    </r>
  </si>
  <si>
    <r>
      <rPr>
        <sz val="9"/>
        <color theme="1"/>
        <rFont val="宋体"/>
        <charset val="134"/>
      </rPr>
      <t>油松岭乡椿头塘村江心坡上组兴和点通电项目</t>
    </r>
  </si>
  <si>
    <r>
      <rPr>
        <sz val="9"/>
        <color theme="1"/>
        <rFont val="宋体"/>
        <charset val="134"/>
      </rPr>
      <t>江心坡上组兴和点</t>
    </r>
  </si>
  <si>
    <r>
      <rPr>
        <sz val="9"/>
        <color theme="1"/>
        <rFont val="宋体"/>
        <charset val="134"/>
      </rPr>
      <t>变压器</t>
    </r>
    <r>
      <rPr>
        <sz val="9"/>
        <color theme="1"/>
        <rFont val="Times New Roman"/>
        <charset val="134"/>
      </rPr>
      <t>1</t>
    </r>
    <r>
      <rPr>
        <sz val="9"/>
        <color theme="1"/>
        <rFont val="宋体"/>
        <charset val="134"/>
      </rPr>
      <t>台，需入户配送电表箱及入户线涉及</t>
    </r>
    <r>
      <rPr>
        <sz val="9"/>
        <color theme="1"/>
        <rFont val="Times New Roman"/>
        <charset val="134"/>
      </rPr>
      <t>46</t>
    </r>
    <r>
      <rPr>
        <sz val="9"/>
        <color theme="1"/>
        <rFont val="宋体"/>
        <charset val="134"/>
      </rPr>
      <t>户。</t>
    </r>
  </si>
  <si>
    <r>
      <rPr>
        <sz val="9"/>
        <color theme="1"/>
        <rFont val="宋体"/>
        <charset val="134"/>
      </rPr>
      <t>解决群众通电工程问题。受益群众</t>
    </r>
    <r>
      <rPr>
        <sz val="9"/>
        <color theme="1"/>
        <rFont val="Times New Roman"/>
        <charset val="134"/>
      </rPr>
      <t>46</t>
    </r>
    <r>
      <rPr>
        <sz val="9"/>
        <color theme="1"/>
        <rFont val="宋体"/>
        <charset val="134"/>
      </rPr>
      <t>户</t>
    </r>
    <r>
      <rPr>
        <sz val="9"/>
        <color theme="1"/>
        <rFont val="Times New Roman"/>
        <charset val="134"/>
      </rPr>
      <t>195</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54</t>
    </r>
    <r>
      <rPr>
        <sz val="9"/>
        <color theme="1"/>
        <rFont val="宋体"/>
        <charset val="134"/>
      </rPr>
      <t>人</t>
    </r>
  </si>
  <si>
    <r>
      <rPr>
        <sz val="9"/>
        <color theme="1"/>
        <rFont val="宋体"/>
        <charset val="134"/>
      </rPr>
      <t>油松岭乡营庆村坝区分散搬迁点通电项目</t>
    </r>
  </si>
  <si>
    <r>
      <rPr>
        <sz val="9"/>
        <color theme="1"/>
        <rFont val="宋体"/>
        <charset val="134"/>
      </rPr>
      <t>芒丈街沙坡、芒令</t>
    </r>
  </si>
  <si>
    <r>
      <rPr>
        <sz val="9"/>
        <color theme="1"/>
        <rFont val="宋体"/>
        <charset val="134"/>
      </rPr>
      <t>主线长</t>
    </r>
    <r>
      <rPr>
        <sz val="9"/>
        <color theme="1"/>
        <rFont val="Times New Roman"/>
        <charset val="134"/>
      </rPr>
      <t>1</t>
    </r>
    <r>
      <rPr>
        <sz val="9"/>
        <color theme="1"/>
        <rFont val="宋体"/>
        <charset val="134"/>
      </rPr>
      <t>公里，需入户配送电表箱及入户线涉及一共</t>
    </r>
    <r>
      <rPr>
        <sz val="9"/>
        <color theme="1"/>
        <rFont val="Times New Roman"/>
        <charset val="134"/>
      </rPr>
      <t>12</t>
    </r>
    <r>
      <rPr>
        <sz val="9"/>
        <color theme="1"/>
        <rFont val="宋体"/>
        <charset val="134"/>
      </rPr>
      <t>户。</t>
    </r>
  </si>
  <si>
    <r>
      <rPr>
        <sz val="9"/>
        <color theme="1"/>
        <rFont val="宋体"/>
        <charset val="134"/>
      </rPr>
      <t>解决群众通电工程问题。受益群众</t>
    </r>
    <r>
      <rPr>
        <sz val="9"/>
        <color theme="1"/>
        <rFont val="Times New Roman"/>
        <charset val="134"/>
      </rPr>
      <t>12</t>
    </r>
    <r>
      <rPr>
        <sz val="9"/>
        <color theme="1"/>
        <rFont val="宋体"/>
        <charset val="134"/>
      </rPr>
      <t>户</t>
    </r>
    <r>
      <rPr>
        <sz val="9"/>
        <color theme="1"/>
        <rFont val="Times New Roman"/>
        <charset val="134"/>
      </rPr>
      <t>53</t>
    </r>
    <r>
      <rPr>
        <sz val="9"/>
        <color theme="1"/>
        <rFont val="宋体"/>
        <charset val="134"/>
      </rPr>
      <t>人，其中建档立卡户</t>
    </r>
    <r>
      <rPr>
        <sz val="9"/>
        <color theme="1"/>
        <rFont val="Times New Roman"/>
        <charset val="134"/>
      </rPr>
      <t>10</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</si>
  <si>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油松岭乡郭家寨村坝区分散搬迁点通电项目</t>
    </r>
  </si>
  <si>
    <r>
      <rPr>
        <sz val="9"/>
        <color theme="1"/>
        <rFont val="宋体"/>
        <charset val="134"/>
      </rPr>
      <t>拱布点</t>
    </r>
  </si>
  <si>
    <r>
      <rPr>
        <sz val="9"/>
        <color theme="1"/>
        <rFont val="宋体"/>
        <charset val="134"/>
      </rPr>
      <t>主线长</t>
    </r>
    <r>
      <rPr>
        <sz val="9"/>
        <color theme="1"/>
        <rFont val="Times New Roman"/>
        <charset val="134"/>
      </rPr>
      <t>100</t>
    </r>
    <r>
      <rPr>
        <sz val="9"/>
        <color theme="1"/>
        <rFont val="宋体"/>
        <charset val="134"/>
      </rPr>
      <t>米，需入户配送电表箱及入户线涉及一共</t>
    </r>
    <r>
      <rPr>
        <sz val="9"/>
        <color theme="1"/>
        <rFont val="Times New Roman"/>
        <charset val="134"/>
      </rPr>
      <t>2</t>
    </r>
    <r>
      <rPr>
        <sz val="9"/>
        <color theme="1"/>
        <rFont val="宋体"/>
        <charset val="134"/>
      </rPr>
      <t>户。</t>
    </r>
  </si>
  <si>
    <r>
      <rPr>
        <sz val="9"/>
        <color theme="1"/>
        <rFont val="宋体"/>
        <charset val="134"/>
      </rPr>
      <t>解决群众通电工程问题。受益群众</t>
    </r>
    <r>
      <rPr>
        <sz val="9"/>
        <color theme="1"/>
        <rFont val="Times New Roman"/>
        <charset val="134"/>
      </rPr>
      <t>2</t>
    </r>
    <r>
      <rPr>
        <sz val="9"/>
        <color theme="1"/>
        <rFont val="宋体"/>
        <charset val="134"/>
      </rPr>
      <t>户</t>
    </r>
    <r>
      <rPr>
        <sz val="9"/>
        <color theme="1"/>
        <rFont val="Times New Roman"/>
        <charset val="134"/>
      </rPr>
      <t>9</t>
    </r>
    <r>
      <rPr>
        <sz val="9"/>
        <color theme="1"/>
        <rFont val="宋体"/>
        <charset val="134"/>
      </rPr>
      <t>人均为建档立卡户</t>
    </r>
  </si>
  <si>
    <r>
      <rPr>
        <sz val="9"/>
        <color theme="1"/>
        <rFont val="宋体"/>
        <charset val="134"/>
      </rPr>
      <t>（三）饮水安全巩固提升</t>
    </r>
  </si>
  <si>
    <r>
      <rPr>
        <sz val="9"/>
        <color theme="1"/>
        <rFont val="宋体"/>
        <charset val="134"/>
      </rPr>
      <t>油松岭乡椿头塘村安乐村五六组饮水安全巩固提升工程</t>
    </r>
  </si>
  <si>
    <r>
      <rPr>
        <sz val="9"/>
        <color theme="1"/>
        <rFont val="宋体"/>
        <charset val="134"/>
      </rPr>
      <t>安乐村五六组</t>
    </r>
  </si>
  <si>
    <r>
      <rPr>
        <sz val="9"/>
        <color theme="1"/>
        <rFont val="宋体"/>
        <charset val="134"/>
      </rPr>
      <t>铺设输水管道</t>
    </r>
    <r>
      <rPr>
        <sz val="9"/>
        <color theme="1"/>
        <rFont val="Times New Roman"/>
        <charset val="134"/>
      </rPr>
      <t>7.2Km</t>
    </r>
    <r>
      <rPr>
        <sz val="9"/>
        <color theme="1"/>
        <rFont val="宋体"/>
        <charset val="134"/>
      </rPr>
      <t>。</t>
    </r>
  </si>
  <si>
    <r>
      <rPr>
        <sz val="9"/>
        <color theme="1"/>
        <rFont val="宋体"/>
        <charset val="134"/>
      </rPr>
      <t>巩固提升</t>
    </r>
    <r>
      <rPr>
        <sz val="9"/>
        <color theme="1"/>
        <rFont val="Times New Roman"/>
        <charset val="134"/>
      </rPr>
      <t xml:space="preserve">  </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，保障农村安全饮水，提高人居环境。受益群众</t>
    </r>
    <r>
      <rPr>
        <sz val="9"/>
        <color theme="1"/>
        <rFont val="Times New Roman"/>
        <charset val="134"/>
      </rPr>
      <t>315</t>
    </r>
    <r>
      <rPr>
        <sz val="9"/>
        <color theme="1"/>
        <rFont val="宋体"/>
        <charset val="134"/>
      </rPr>
      <t>户</t>
    </r>
    <r>
      <rPr>
        <sz val="9"/>
        <color theme="1"/>
        <rFont val="Times New Roman"/>
        <charset val="134"/>
      </rPr>
      <t>1338</t>
    </r>
    <r>
      <rPr>
        <sz val="9"/>
        <color theme="1"/>
        <rFont val="宋体"/>
        <charset val="134"/>
      </rPr>
      <t>人，其中建档立卡户</t>
    </r>
    <r>
      <rPr>
        <sz val="9"/>
        <color theme="1"/>
        <rFont val="Times New Roman"/>
        <charset val="134"/>
      </rPr>
      <t>51</t>
    </r>
    <r>
      <rPr>
        <sz val="9"/>
        <color theme="1"/>
        <rFont val="宋体"/>
        <charset val="134"/>
      </rPr>
      <t>户</t>
    </r>
    <r>
      <rPr>
        <sz val="9"/>
        <color theme="1"/>
        <rFont val="Times New Roman"/>
        <charset val="134"/>
      </rPr>
      <t xml:space="preserve"> 216</t>
    </r>
    <r>
      <rPr>
        <sz val="9"/>
        <color theme="1"/>
        <rFont val="宋体"/>
        <charset val="134"/>
      </rPr>
      <t>人。</t>
    </r>
  </si>
  <si>
    <r>
      <rPr>
        <sz val="9"/>
        <color theme="1"/>
        <rFont val="宋体"/>
        <charset val="134"/>
      </rPr>
      <t>油松岭乡椿头塘村窝子寨、烂田饮水安全巩固提升项目</t>
    </r>
  </si>
  <si>
    <r>
      <rPr>
        <sz val="9"/>
        <color theme="1"/>
        <rFont val="宋体"/>
        <charset val="134"/>
      </rPr>
      <t>窝子寨、烂田</t>
    </r>
  </si>
  <si>
    <r>
      <rPr>
        <sz val="9"/>
        <color theme="1"/>
        <rFont val="宋体"/>
        <charset val="134"/>
      </rPr>
      <t>对窝子寨、烂田进行管道铺设，总管全长</t>
    </r>
    <r>
      <rPr>
        <sz val="9"/>
        <color theme="1"/>
        <rFont val="Times New Roman"/>
        <charset val="134"/>
      </rPr>
      <t>8</t>
    </r>
    <r>
      <rPr>
        <sz val="9"/>
        <color theme="1"/>
        <rFont val="宋体"/>
        <charset val="134"/>
      </rPr>
      <t>公里，入户</t>
    </r>
    <r>
      <rPr>
        <sz val="9"/>
        <color theme="1"/>
        <rFont val="Times New Roman"/>
        <charset val="134"/>
      </rPr>
      <t>600</t>
    </r>
    <r>
      <rPr>
        <sz val="9"/>
        <color theme="1"/>
        <rFont val="宋体"/>
        <charset val="134"/>
      </rPr>
      <t>米，</t>
    </r>
    <r>
      <rPr>
        <sz val="9"/>
        <color theme="1"/>
        <rFont val="Times New Roman"/>
        <charset val="134"/>
      </rPr>
      <t>941.59</t>
    </r>
    <r>
      <rPr>
        <sz val="9"/>
        <color theme="1"/>
        <rFont val="宋体"/>
        <charset val="134"/>
      </rPr>
      <t>元</t>
    </r>
    <r>
      <rPr>
        <sz val="9"/>
        <color theme="1"/>
        <rFont val="Times New Roman"/>
        <charset val="134"/>
      </rPr>
      <t>/</t>
    </r>
    <r>
      <rPr>
        <sz val="9"/>
        <color theme="1"/>
        <rFont val="宋体"/>
        <charset val="134"/>
      </rPr>
      <t>人。</t>
    </r>
  </si>
  <si>
    <r>
      <rPr>
        <sz val="9"/>
        <color theme="1"/>
        <rFont val="Times New Roman"/>
        <charset val="134"/>
      </rPr>
      <t>941.59</t>
    </r>
    <r>
      <rPr>
        <sz val="9"/>
        <color theme="1"/>
        <rFont val="宋体"/>
        <charset val="134"/>
      </rPr>
      <t>元</t>
    </r>
    <r>
      <rPr>
        <sz val="9"/>
        <color theme="1"/>
        <rFont val="Times New Roman"/>
        <charset val="134"/>
      </rPr>
      <t>/</t>
    </r>
    <r>
      <rPr>
        <sz val="9"/>
        <color theme="1"/>
        <rFont val="宋体"/>
        <charset val="134"/>
      </rPr>
      <t>人</t>
    </r>
  </si>
  <si>
    <r>
      <rPr>
        <sz val="9"/>
        <color theme="1"/>
        <rFont val="Times New Roman"/>
        <charset val="134"/>
      </rPr>
      <t>2019</t>
    </r>
    <r>
      <rPr>
        <sz val="9"/>
        <color theme="1"/>
        <rFont val="宋体"/>
        <charset val="134"/>
      </rPr>
      <t>年</t>
    </r>
    <r>
      <rPr>
        <sz val="9"/>
        <color theme="1"/>
        <rFont val="Times New Roman"/>
        <charset val="134"/>
      </rPr>
      <t>12</t>
    </r>
    <r>
      <rPr>
        <sz val="9"/>
        <color theme="1"/>
        <rFont val="宋体"/>
        <charset val="134"/>
      </rPr>
      <t>月</t>
    </r>
  </si>
  <si>
    <r>
      <rPr>
        <sz val="9"/>
        <color theme="1"/>
        <rFont val="宋体"/>
        <charset val="134"/>
      </rPr>
      <t>专项财政扶贫资金、行业部门资金</t>
    </r>
  </si>
  <si>
    <r>
      <rPr>
        <sz val="9"/>
        <color theme="1"/>
        <rFont val="宋体"/>
        <charset val="134"/>
      </rPr>
      <t>保障农村饮水安全，提高人居环境。受益群众</t>
    </r>
    <r>
      <rPr>
        <sz val="9"/>
        <color theme="1"/>
        <rFont val="Times New Roman"/>
        <charset val="134"/>
      </rPr>
      <t>80</t>
    </r>
    <r>
      <rPr>
        <sz val="9"/>
        <color theme="1"/>
        <rFont val="宋体"/>
        <charset val="134"/>
      </rPr>
      <t>户</t>
    </r>
    <r>
      <rPr>
        <sz val="9"/>
        <color theme="1"/>
        <rFont val="Times New Roman"/>
        <charset val="134"/>
      </rPr>
      <t>320</t>
    </r>
    <r>
      <rPr>
        <sz val="9"/>
        <color theme="1"/>
        <rFont val="宋体"/>
        <charset val="134"/>
      </rPr>
      <t>人，其中建档立卡户</t>
    </r>
    <r>
      <rPr>
        <sz val="9"/>
        <color theme="1"/>
        <rFont val="Times New Roman"/>
        <charset val="134"/>
      </rPr>
      <t>52</t>
    </r>
    <r>
      <rPr>
        <sz val="9"/>
        <color theme="1"/>
        <rFont val="宋体"/>
        <charset val="134"/>
      </rPr>
      <t>户</t>
    </r>
    <r>
      <rPr>
        <sz val="9"/>
        <color theme="1"/>
        <rFont val="Times New Roman"/>
        <charset val="134"/>
      </rPr>
      <t>208</t>
    </r>
    <r>
      <rPr>
        <sz val="9"/>
        <color theme="1"/>
        <rFont val="宋体"/>
        <charset val="134"/>
      </rPr>
      <t>人</t>
    </r>
  </si>
  <si>
    <r>
      <rPr>
        <sz val="9"/>
        <color theme="1"/>
        <rFont val="宋体"/>
        <charset val="134"/>
      </rPr>
      <t>油松岭乡营庆村卡子饮水安全巩固提升项目</t>
    </r>
  </si>
  <si>
    <r>
      <rPr>
        <sz val="9"/>
        <color theme="1"/>
        <rFont val="宋体"/>
        <charset val="134"/>
      </rPr>
      <t>卡子村民小组</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</si>
  <si>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座，铺设管道</t>
    </r>
    <r>
      <rPr>
        <sz val="9"/>
        <color theme="1"/>
        <rFont val="Times New Roman"/>
        <charset val="134"/>
      </rPr>
      <t>6Km</t>
    </r>
    <r>
      <rPr>
        <sz val="9"/>
        <color theme="1"/>
        <rFont val="宋体"/>
        <charset val="134"/>
      </rPr>
      <t>，安装净水设备</t>
    </r>
    <r>
      <rPr>
        <sz val="9"/>
        <color theme="1"/>
        <rFont val="Times New Roman"/>
        <charset val="134"/>
      </rPr>
      <t>1</t>
    </r>
    <r>
      <rPr>
        <sz val="9"/>
        <color theme="1"/>
        <rFont val="宋体"/>
        <charset val="134"/>
      </rPr>
      <t>套，</t>
    </r>
    <r>
      <rPr>
        <sz val="9"/>
        <color theme="1"/>
        <rFont val="Times New Roman"/>
        <charset val="134"/>
      </rPr>
      <t>941.59</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</si>
  <si>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保障农村饮水安全，提高人居环境。受益群众</t>
    </r>
    <r>
      <rPr>
        <sz val="9"/>
        <color theme="1"/>
        <rFont val="Times New Roman"/>
        <charset val="134"/>
      </rPr>
      <t>294</t>
    </r>
    <r>
      <rPr>
        <sz val="9"/>
        <color theme="1"/>
        <rFont val="宋体"/>
        <charset val="134"/>
      </rPr>
      <t>户</t>
    </r>
    <r>
      <rPr>
        <sz val="9"/>
        <color theme="1"/>
        <rFont val="Times New Roman"/>
        <charset val="134"/>
      </rPr>
      <t>1172</t>
    </r>
    <r>
      <rPr>
        <sz val="9"/>
        <color theme="1"/>
        <rFont val="宋体"/>
        <charset val="134"/>
      </rPr>
      <t>人，其中建档立卡户</t>
    </r>
    <r>
      <rPr>
        <sz val="9"/>
        <color theme="1"/>
        <rFont val="Times New Roman"/>
        <charset val="134"/>
      </rPr>
      <t>87</t>
    </r>
    <r>
      <rPr>
        <sz val="9"/>
        <color theme="1"/>
        <rFont val="宋体"/>
        <charset val="134"/>
      </rPr>
      <t>户</t>
    </r>
    <r>
      <rPr>
        <sz val="9"/>
        <color theme="1"/>
        <rFont val="Times New Roman"/>
        <charset val="134"/>
      </rPr>
      <t>353</t>
    </r>
    <r>
      <rPr>
        <sz val="9"/>
        <color theme="1"/>
        <rFont val="宋体"/>
        <charset val="134"/>
      </rPr>
      <t>人</t>
    </r>
  </si>
  <si>
    <r>
      <rPr>
        <sz val="9"/>
        <color theme="1"/>
        <rFont val="宋体"/>
        <charset val="134"/>
      </rPr>
      <t>油松岭乡营庆村靛场饮水安全巩固提升项目</t>
    </r>
  </si>
  <si>
    <r>
      <rPr>
        <sz val="9"/>
        <color theme="1"/>
        <rFont val="宋体"/>
        <charset val="134"/>
      </rPr>
      <t>靛场</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</si>
  <si>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7.2Km</t>
    </r>
    <r>
      <rPr>
        <sz val="9"/>
        <color theme="1"/>
        <rFont val="宋体"/>
        <charset val="134"/>
      </rPr>
      <t>。</t>
    </r>
  </si>
  <si>
    <r>
      <rPr>
        <sz val="9"/>
        <color theme="1"/>
        <rFont val="Times New Roman"/>
        <charset val="134"/>
      </rPr>
      <t>1160.54</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</si>
  <si>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保障农村饮水安全，提高人居环境。受益农户</t>
    </r>
    <r>
      <rPr>
        <sz val="9"/>
        <color theme="1"/>
        <rFont val="Times New Roman"/>
        <charset val="134"/>
      </rPr>
      <t>37</t>
    </r>
    <r>
      <rPr>
        <sz val="9"/>
        <color theme="1"/>
        <rFont val="宋体"/>
        <charset val="134"/>
      </rPr>
      <t>户</t>
    </r>
    <r>
      <rPr>
        <sz val="9"/>
        <color theme="1"/>
        <rFont val="Times New Roman"/>
        <charset val="134"/>
      </rPr>
      <t>147</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143</t>
    </r>
    <r>
      <rPr>
        <sz val="9"/>
        <color theme="1"/>
        <rFont val="宋体"/>
        <charset val="134"/>
      </rPr>
      <t>人</t>
    </r>
  </si>
  <si>
    <r>
      <rPr>
        <sz val="9"/>
        <color theme="1"/>
        <rFont val="宋体"/>
        <charset val="134"/>
      </rPr>
      <t>油松岭乡拱布搬迁点饮水安全巩固提升项目</t>
    </r>
  </si>
  <si>
    <r>
      <rPr>
        <sz val="9"/>
        <color theme="1"/>
        <rFont val="宋体"/>
        <charset val="134"/>
      </rPr>
      <t>拱布搬迁点</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</si>
  <si>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5.8Km</t>
    </r>
    <r>
      <rPr>
        <sz val="9"/>
        <color theme="1"/>
        <rFont val="宋体"/>
        <charset val="134"/>
      </rPr>
      <t>。</t>
    </r>
  </si>
  <si>
    <r>
      <rPr>
        <sz val="9"/>
        <color theme="1"/>
        <rFont val="Times New Roman"/>
        <charset val="134"/>
      </rPr>
      <t>1532.41</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</si>
  <si>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解决</t>
    </r>
    <r>
      <rPr>
        <sz val="9"/>
        <color theme="1"/>
        <rFont val="Times New Roman"/>
        <charset val="134"/>
      </rPr>
      <t>108</t>
    </r>
    <r>
      <rPr>
        <sz val="9"/>
        <color theme="1"/>
        <rFont val="宋体"/>
        <charset val="134"/>
      </rPr>
      <t>人饮水不安全问题，保障农村饮水安全，提高人居环境。受益农户</t>
    </r>
    <r>
      <rPr>
        <sz val="9"/>
        <color theme="1"/>
        <rFont val="Times New Roman"/>
        <charset val="134"/>
      </rPr>
      <t>28</t>
    </r>
    <r>
      <rPr>
        <sz val="9"/>
        <color theme="1"/>
        <rFont val="宋体"/>
        <charset val="134"/>
      </rPr>
      <t>户</t>
    </r>
    <r>
      <rPr>
        <sz val="9"/>
        <color theme="1"/>
        <rFont val="Times New Roman"/>
        <charset val="134"/>
      </rPr>
      <t>108</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</si>
  <si>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油松岭乡郭家寨村红盈饮水安全巩固提升项目</t>
    </r>
  </si>
  <si>
    <r>
      <rPr>
        <sz val="9"/>
        <color theme="1"/>
        <rFont val="宋体"/>
        <charset val="134"/>
      </rPr>
      <t>红盈</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</si>
  <si>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4.4Km</t>
    </r>
    <r>
      <rPr>
        <sz val="9"/>
        <color theme="1"/>
        <rFont val="宋体"/>
        <charset val="134"/>
      </rPr>
      <t>。</t>
    </r>
  </si>
  <si>
    <r>
      <rPr>
        <sz val="9"/>
        <color theme="1"/>
        <rFont val="Times New Roman"/>
        <charset val="134"/>
      </rPr>
      <t>618.85</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</si>
  <si>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解决</t>
    </r>
    <r>
      <rPr>
        <sz val="9"/>
        <color theme="1"/>
        <rFont val="Times New Roman"/>
        <charset val="134"/>
      </rPr>
      <t>244</t>
    </r>
    <r>
      <rPr>
        <sz val="9"/>
        <color theme="1"/>
        <rFont val="宋体"/>
        <charset val="134"/>
      </rPr>
      <t>人饮水不安全问题，保障农村饮水安全，提高人居环境。。受益群众</t>
    </r>
    <r>
      <rPr>
        <sz val="9"/>
        <color theme="1"/>
        <rFont val="Times New Roman"/>
        <charset val="134"/>
      </rPr>
      <t>56</t>
    </r>
    <r>
      <rPr>
        <sz val="9"/>
        <color theme="1"/>
        <rFont val="宋体"/>
        <charset val="134"/>
      </rPr>
      <t>户</t>
    </r>
    <r>
      <rPr>
        <sz val="9"/>
        <color theme="1"/>
        <rFont val="Times New Roman"/>
        <charset val="134"/>
      </rPr>
      <t>210</t>
    </r>
    <r>
      <rPr>
        <sz val="9"/>
        <color theme="1"/>
        <rFont val="宋体"/>
        <charset val="134"/>
      </rPr>
      <t>人，其中建档立卡户</t>
    </r>
    <r>
      <rPr>
        <sz val="9"/>
        <color theme="1"/>
        <rFont val="Times New Roman"/>
        <charset val="134"/>
      </rPr>
      <t>18</t>
    </r>
    <r>
      <rPr>
        <sz val="9"/>
        <color theme="1"/>
        <rFont val="宋体"/>
        <charset val="134"/>
      </rPr>
      <t>户</t>
    </r>
    <r>
      <rPr>
        <sz val="9"/>
        <color theme="1"/>
        <rFont val="Times New Roman"/>
        <charset val="134"/>
      </rPr>
      <t>72</t>
    </r>
    <r>
      <rPr>
        <sz val="9"/>
        <color theme="1"/>
        <rFont val="宋体"/>
        <charset val="134"/>
      </rPr>
      <t>人</t>
    </r>
  </si>
  <si>
    <r>
      <rPr>
        <sz val="9"/>
        <color theme="1"/>
        <rFont val="宋体"/>
        <charset val="134"/>
      </rPr>
      <t>油松岭乡椿头塘村江心坡兴和片区饮水安全巩固提升</t>
    </r>
  </si>
  <si>
    <r>
      <rPr>
        <sz val="9"/>
        <color theme="1"/>
        <rFont val="宋体"/>
        <charset val="134"/>
      </rPr>
      <t>江心坡兴和片区</t>
    </r>
  </si>
  <si>
    <r>
      <rPr>
        <sz val="9"/>
        <color theme="1"/>
        <rFont val="宋体"/>
        <charset val="134"/>
      </rPr>
      <t>新建取水坝</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7.44Km</t>
    </r>
    <r>
      <rPr>
        <sz val="9"/>
        <color theme="1"/>
        <rFont val="宋体"/>
        <charset val="134"/>
      </rPr>
      <t>。</t>
    </r>
  </si>
  <si>
    <r>
      <rPr>
        <sz val="9"/>
        <color theme="1"/>
        <rFont val="Times New Roman"/>
        <charset val="134"/>
      </rPr>
      <t>1121.2</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</si>
  <si>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解决</t>
    </r>
    <r>
      <rPr>
        <sz val="9"/>
        <color theme="1"/>
        <rFont val="Times New Roman"/>
        <charset val="134"/>
      </rPr>
      <t>184</t>
    </r>
    <r>
      <rPr>
        <sz val="9"/>
        <color theme="1"/>
        <rFont val="宋体"/>
        <charset val="134"/>
      </rPr>
      <t>人饮水不安全问题，保障农村饮水安全，提高人居环境。受益群众</t>
    </r>
    <r>
      <rPr>
        <sz val="9"/>
        <color theme="1"/>
        <rFont val="Times New Roman"/>
        <charset val="134"/>
      </rPr>
      <t>44</t>
    </r>
    <r>
      <rPr>
        <sz val="9"/>
        <color theme="1"/>
        <rFont val="宋体"/>
        <charset val="134"/>
      </rPr>
      <t>户</t>
    </r>
    <r>
      <rPr>
        <sz val="9"/>
        <color theme="1"/>
        <rFont val="Times New Roman"/>
        <charset val="134"/>
      </rPr>
      <t>184</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54</t>
    </r>
    <r>
      <rPr>
        <sz val="9"/>
        <color theme="1"/>
        <rFont val="宋体"/>
        <charset val="134"/>
      </rPr>
      <t>人</t>
    </r>
  </si>
  <si>
    <r>
      <rPr>
        <sz val="9"/>
        <color theme="1"/>
        <rFont val="宋体"/>
        <charset val="134"/>
      </rPr>
      <t>油松岭乡芒岗搬迁点饮水安全巩固提升项目</t>
    </r>
  </si>
  <si>
    <r>
      <rPr>
        <sz val="9"/>
        <color theme="1"/>
        <rFont val="宋体"/>
        <charset val="134"/>
      </rPr>
      <t>芒岗搬迁点</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</si>
  <si>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9.36Km</t>
    </r>
    <r>
      <rPr>
        <sz val="9"/>
        <color theme="1"/>
        <rFont val="宋体"/>
        <charset val="134"/>
      </rPr>
      <t>。</t>
    </r>
  </si>
  <si>
    <r>
      <rPr>
        <sz val="9"/>
        <color theme="1"/>
        <rFont val="Times New Roman"/>
        <charset val="134"/>
      </rPr>
      <t>1198.45</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</si>
  <si>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解决</t>
    </r>
    <r>
      <rPr>
        <sz val="9"/>
        <color theme="1"/>
        <rFont val="Times New Roman"/>
        <charset val="134"/>
      </rPr>
      <t>194</t>
    </r>
    <r>
      <rPr>
        <sz val="9"/>
        <color theme="1"/>
        <rFont val="宋体"/>
        <charset val="134"/>
      </rPr>
      <t>人饮水不安全问题，保障农村饮水安全，提高人居环境。受益群众</t>
    </r>
    <r>
      <rPr>
        <sz val="9"/>
        <color theme="1"/>
        <rFont val="Times New Roman"/>
        <charset val="134"/>
      </rPr>
      <t>49</t>
    </r>
    <r>
      <rPr>
        <sz val="9"/>
        <color theme="1"/>
        <rFont val="宋体"/>
        <charset val="134"/>
      </rPr>
      <t>户</t>
    </r>
    <r>
      <rPr>
        <sz val="9"/>
        <color theme="1"/>
        <rFont val="Times New Roman"/>
        <charset val="134"/>
      </rPr>
      <t>194</t>
    </r>
    <r>
      <rPr>
        <sz val="9"/>
        <color theme="1"/>
        <rFont val="宋体"/>
        <charset val="134"/>
      </rPr>
      <t>人，其中建档立卡户</t>
    </r>
    <r>
      <rPr>
        <sz val="9"/>
        <color theme="1"/>
        <rFont val="Times New Roman"/>
        <charset val="134"/>
      </rPr>
      <t>10</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</si>
  <si>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油松岭乡椿头塘村兴和搬迁点饮水安全巩固提升工程</t>
    </r>
  </si>
  <si>
    <r>
      <rPr>
        <sz val="9"/>
        <color theme="1"/>
        <rFont val="宋体"/>
        <charset val="134"/>
      </rPr>
      <t>兴和</t>
    </r>
  </si>
  <si>
    <r>
      <rPr>
        <sz val="9"/>
        <color theme="1"/>
        <rFont val="宋体"/>
        <charset val="134"/>
      </rPr>
      <t>铺设输配水管道</t>
    </r>
    <r>
      <rPr>
        <sz val="9"/>
        <color theme="1"/>
        <rFont val="Times New Roman"/>
        <charset val="134"/>
      </rPr>
      <t>3768m</t>
    </r>
    <r>
      <rPr>
        <sz val="9"/>
        <color theme="1"/>
        <rFont val="宋体"/>
        <charset val="134"/>
      </rPr>
      <t>。</t>
    </r>
  </si>
  <si>
    <r>
      <rPr>
        <sz val="9"/>
        <color theme="1"/>
        <rFont val="宋体"/>
        <charset val="134"/>
      </rPr>
      <t>通过项目实施，巩固提升</t>
    </r>
    <r>
      <rPr>
        <sz val="9"/>
        <color theme="1"/>
        <rFont val="Times New Roman"/>
        <charset val="134"/>
      </rPr>
      <t>59</t>
    </r>
    <r>
      <rPr>
        <sz val="9"/>
        <color theme="1"/>
        <rFont val="宋体"/>
        <charset val="134"/>
      </rPr>
      <t>户</t>
    </r>
    <r>
      <rPr>
        <sz val="9"/>
        <color theme="1"/>
        <rFont val="Times New Roman"/>
        <charset val="134"/>
      </rPr>
      <t>295</t>
    </r>
    <r>
      <rPr>
        <sz val="9"/>
        <color theme="1"/>
        <rFont val="宋体"/>
        <charset val="134"/>
      </rPr>
      <t>人（其中：建档立卡户</t>
    </r>
    <r>
      <rPr>
        <sz val="9"/>
        <color theme="1"/>
        <rFont val="Times New Roman"/>
        <charset val="134"/>
      </rPr>
      <t>30</t>
    </r>
    <r>
      <rPr>
        <sz val="9"/>
        <color theme="1"/>
        <rFont val="宋体"/>
        <charset val="134"/>
      </rPr>
      <t>户，</t>
    </r>
    <r>
      <rPr>
        <sz val="9"/>
        <color theme="1"/>
        <rFont val="Times New Roman"/>
        <charset val="134"/>
      </rPr>
      <t>177</t>
    </r>
    <r>
      <rPr>
        <sz val="9"/>
        <color theme="1"/>
        <rFont val="宋体"/>
        <charset val="134"/>
      </rPr>
      <t>人）的农村饮水工程，保障农村安全饮水，提高人居环境。</t>
    </r>
  </si>
  <si>
    <r>
      <rPr>
        <sz val="9"/>
        <color theme="1"/>
        <rFont val="宋体"/>
        <charset val="134"/>
      </rPr>
      <t>油松岭乡喊撒搬迁点饮水安全巩固提升工程</t>
    </r>
  </si>
  <si>
    <r>
      <rPr>
        <sz val="9"/>
        <color theme="1"/>
        <rFont val="宋体"/>
        <charset val="134"/>
      </rPr>
      <t>喊撒搬迁点</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</si>
  <si>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15.352Km</t>
    </r>
    <r>
      <rPr>
        <sz val="9"/>
        <color theme="1"/>
        <rFont val="宋体"/>
        <charset val="134"/>
      </rPr>
      <t>。</t>
    </r>
  </si>
  <si>
    <r>
      <rPr>
        <sz val="9"/>
        <color theme="1"/>
        <rFont val="宋体"/>
        <charset val="134"/>
      </rPr>
      <t>通过项目实施，巩固提升</t>
    </r>
    <r>
      <rPr>
        <sz val="9"/>
        <color theme="1"/>
        <rFont val="Times New Roman"/>
        <charset val="134"/>
      </rPr>
      <t>111</t>
    </r>
    <r>
      <rPr>
        <sz val="9"/>
        <color theme="1"/>
        <rFont val="宋体"/>
        <charset val="134"/>
      </rPr>
      <t>户</t>
    </r>
    <r>
      <rPr>
        <sz val="9"/>
        <color theme="1"/>
        <rFont val="Times New Roman"/>
        <charset val="134"/>
      </rPr>
      <t>515</t>
    </r>
    <r>
      <rPr>
        <sz val="9"/>
        <color theme="1"/>
        <rFont val="宋体"/>
        <charset val="134"/>
      </rPr>
      <t>人（其中：建档立卡户</t>
    </r>
    <r>
      <rPr>
        <sz val="9"/>
        <color theme="1"/>
        <rFont val="Times New Roman"/>
        <charset val="134"/>
      </rPr>
      <t>34</t>
    </r>
    <r>
      <rPr>
        <sz val="9"/>
        <color theme="1"/>
        <rFont val="宋体"/>
        <charset val="134"/>
      </rPr>
      <t>户，</t>
    </r>
    <r>
      <rPr>
        <sz val="9"/>
        <color theme="1"/>
        <rFont val="Times New Roman"/>
        <charset val="134"/>
      </rPr>
      <t>96</t>
    </r>
    <r>
      <rPr>
        <sz val="9"/>
        <color theme="1"/>
        <rFont val="宋体"/>
        <charset val="134"/>
      </rPr>
      <t>人）的农村饮水工程，保障农村安全饮水，提高人居环境。</t>
    </r>
  </si>
  <si>
    <r>
      <rPr>
        <sz val="9"/>
        <color theme="1"/>
        <rFont val="宋体"/>
        <charset val="134"/>
      </rPr>
      <t>亚麻厂、茶山搬迁点饮水安全巩固提升工程</t>
    </r>
  </si>
  <si>
    <r>
      <rPr>
        <sz val="9"/>
        <color theme="1"/>
        <rFont val="宋体"/>
        <charset val="134"/>
      </rPr>
      <t>亚麻厂、茶山搬迁点</t>
    </r>
  </si>
  <si>
    <r>
      <rPr>
        <sz val="9"/>
        <color theme="1"/>
        <rFont val="宋体"/>
        <charset val="134"/>
      </rPr>
      <t>铺设管道</t>
    </r>
    <r>
      <rPr>
        <sz val="9"/>
        <color theme="1"/>
        <rFont val="Times New Roman"/>
        <charset val="134"/>
      </rPr>
      <t>39.62Km</t>
    </r>
    <r>
      <rPr>
        <sz val="9"/>
        <color theme="1"/>
        <rFont val="宋体"/>
        <charset val="134"/>
      </rPr>
      <t>。</t>
    </r>
  </si>
  <si>
    <r>
      <rPr>
        <sz val="9"/>
        <color theme="1"/>
        <rFont val="宋体"/>
        <charset val="134"/>
      </rPr>
      <t>通过项目实施，巩固提升</t>
    </r>
    <r>
      <rPr>
        <sz val="9"/>
        <color theme="1"/>
        <rFont val="Times New Roman"/>
        <charset val="134"/>
      </rPr>
      <t>144</t>
    </r>
    <r>
      <rPr>
        <sz val="9"/>
        <color theme="1"/>
        <rFont val="宋体"/>
        <charset val="134"/>
      </rPr>
      <t>户</t>
    </r>
    <r>
      <rPr>
        <sz val="9"/>
        <color theme="1"/>
        <rFont val="Times New Roman"/>
        <charset val="134"/>
      </rPr>
      <t>920</t>
    </r>
    <r>
      <rPr>
        <sz val="9"/>
        <color theme="1"/>
        <rFont val="宋体"/>
        <charset val="134"/>
      </rPr>
      <t>人（其中：建档立卡户</t>
    </r>
    <r>
      <rPr>
        <sz val="9"/>
        <color theme="1"/>
        <rFont val="Times New Roman"/>
        <charset val="134"/>
      </rPr>
      <t>43</t>
    </r>
    <r>
      <rPr>
        <sz val="9"/>
        <color theme="1"/>
        <rFont val="宋体"/>
        <charset val="134"/>
      </rPr>
      <t>户，</t>
    </r>
    <r>
      <rPr>
        <sz val="9"/>
        <color theme="1"/>
        <rFont val="Times New Roman"/>
        <charset val="134"/>
      </rPr>
      <t>156</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</si>
  <si>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油松岭乡椿头塘村安乐新寨饮水安全巩固提升工程</t>
    </r>
  </si>
  <si>
    <r>
      <rPr>
        <sz val="9"/>
        <color theme="1"/>
        <rFont val="宋体"/>
        <charset val="134"/>
      </rPr>
      <t>安乐新寨</t>
    </r>
  </si>
  <si>
    <r>
      <rPr>
        <sz val="9"/>
        <color theme="1"/>
        <rFont val="宋体"/>
        <charset val="134"/>
      </rPr>
      <t>新建取水池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7.752Km</t>
    </r>
    <r>
      <rPr>
        <sz val="9"/>
        <color theme="1"/>
        <rFont val="宋体"/>
        <charset val="134"/>
      </rPr>
      <t>。</t>
    </r>
  </si>
  <si>
    <r>
      <rPr>
        <sz val="9"/>
        <color theme="1"/>
        <rFont val="宋体"/>
        <charset val="134"/>
      </rPr>
      <t>通过项目实施，巩固提升</t>
    </r>
    <r>
      <rPr>
        <sz val="9"/>
        <color theme="1"/>
        <rFont val="Times New Roman"/>
        <charset val="134"/>
      </rPr>
      <t>46</t>
    </r>
    <r>
      <rPr>
        <sz val="9"/>
        <color theme="1"/>
        <rFont val="宋体"/>
        <charset val="134"/>
      </rPr>
      <t>户</t>
    </r>
    <r>
      <rPr>
        <sz val="9"/>
        <color theme="1"/>
        <rFont val="Times New Roman"/>
        <charset val="134"/>
      </rPr>
      <t>210</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112</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</si>
  <si>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油松岭乡椿头塘村建幸社饮水安全巩固提升工程</t>
    </r>
  </si>
  <si>
    <r>
      <rPr>
        <sz val="9"/>
        <color theme="1"/>
        <rFont val="宋体"/>
        <charset val="134"/>
      </rPr>
      <t>建幸社</t>
    </r>
  </si>
  <si>
    <r>
      <rPr>
        <sz val="9"/>
        <color theme="1"/>
        <rFont val="宋体"/>
        <charset val="134"/>
      </rPr>
      <t>新建取水池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13.974Km</t>
    </r>
    <r>
      <rPr>
        <sz val="9"/>
        <color theme="1"/>
        <rFont val="宋体"/>
        <charset val="134"/>
      </rPr>
      <t>。</t>
    </r>
  </si>
  <si>
    <r>
      <rPr>
        <sz val="9"/>
        <color theme="1"/>
        <rFont val="宋体"/>
        <charset val="134"/>
      </rPr>
      <t>通过项目实施，巩固提升</t>
    </r>
    <r>
      <rPr>
        <sz val="9"/>
        <color theme="1"/>
        <rFont val="Times New Roman"/>
        <charset val="134"/>
      </rPr>
      <t>87</t>
    </r>
    <r>
      <rPr>
        <sz val="9"/>
        <color theme="1"/>
        <rFont val="宋体"/>
        <charset val="134"/>
      </rPr>
      <t>户</t>
    </r>
    <r>
      <rPr>
        <sz val="9"/>
        <color theme="1"/>
        <rFont val="Times New Roman"/>
        <charset val="134"/>
      </rPr>
      <t>352</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83</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</si>
  <si>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（四）小型农田水利设施</t>
    </r>
  </si>
  <si>
    <r>
      <rPr>
        <sz val="9"/>
        <color theme="1"/>
        <rFont val="Times New Roman"/>
        <charset val="0"/>
      </rPr>
      <t>1.</t>
    </r>
    <r>
      <rPr>
        <sz val="9"/>
        <color theme="1"/>
        <rFont val="宋体"/>
        <charset val="134"/>
      </rPr>
      <t>高标准农田建设</t>
    </r>
  </si>
  <si>
    <r>
      <rPr>
        <sz val="9"/>
        <color theme="1"/>
        <rFont val="Times New Roman"/>
        <charset val="0"/>
      </rPr>
      <t>2.</t>
    </r>
    <r>
      <rPr>
        <sz val="9"/>
        <color theme="1"/>
        <rFont val="宋体"/>
        <charset val="134"/>
      </rPr>
      <t>农业灌溉设施建设</t>
    </r>
  </si>
  <si>
    <r>
      <rPr>
        <sz val="9"/>
        <color theme="1"/>
        <rFont val="宋体"/>
        <charset val="134"/>
      </rPr>
      <t>件</t>
    </r>
  </si>
  <si>
    <t>龙江山产业沟渠建设项目</t>
  </si>
  <si>
    <r>
      <rPr>
        <sz val="9"/>
        <color theme="1"/>
        <rFont val="宋体"/>
        <charset val="134"/>
      </rPr>
      <t>沟渠长</t>
    </r>
    <r>
      <rPr>
        <sz val="9"/>
        <color theme="1"/>
        <rFont val="Times New Roman"/>
        <charset val="134"/>
      </rPr>
      <t>2</t>
    </r>
    <r>
      <rPr>
        <sz val="9"/>
        <color theme="1"/>
        <rFont val="宋体"/>
        <charset val="134"/>
      </rPr>
      <t>公里，三面支砌</t>
    </r>
  </si>
  <si>
    <r>
      <rPr>
        <sz val="9"/>
        <color theme="1"/>
        <rFont val="宋体"/>
        <charset val="134"/>
      </rPr>
      <t>改善群众生产生活，提高经济收入，涉及甘蔗产业</t>
    </r>
    <r>
      <rPr>
        <sz val="9"/>
        <color theme="1"/>
        <rFont val="Times New Roman"/>
        <charset val="134"/>
      </rPr>
      <t>1000</t>
    </r>
    <r>
      <rPr>
        <sz val="9"/>
        <color theme="1"/>
        <rFont val="宋体"/>
        <charset val="134"/>
      </rPr>
      <t>余亩。受益群众</t>
    </r>
    <r>
      <rPr>
        <sz val="9"/>
        <color theme="1"/>
        <rFont val="Times New Roman"/>
        <charset val="134"/>
      </rPr>
      <t>281</t>
    </r>
    <r>
      <rPr>
        <sz val="9"/>
        <color theme="1"/>
        <rFont val="宋体"/>
        <charset val="134"/>
      </rPr>
      <t>户</t>
    </r>
    <r>
      <rPr>
        <sz val="9"/>
        <color theme="1"/>
        <rFont val="Times New Roman"/>
        <charset val="134"/>
      </rPr>
      <t>1098</t>
    </r>
    <r>
      <rPr>
        <sz val="9"/>
        <color theme="1"/>
        <rFont val="宋体"/>
        <charset val="134"/>
      </rPr>
      <t>人，其中建档立卡户</t>
    </r>
    <r>
      <rPr>
        <sz val="9"/>
        <color theme="1"/>
        <rFont val="Times New Roman"/>
        <charset val="134"/>
      </rPr>
      <t>88</t>
    </r>
    <r>
      <rPr>
        <sz val="9"/>
        <color theme="1"/>
        <rFont val="宋体"/>
        <charset val="134"/>
      </rPr>
      <t>户</t>
    </r>
    <r>
      <rPr>
        <sz val="9"/>
        <color theme="1"/>
        <rFont val="Times New Roman"/>
        <charset val="134"/>
      </rPr>
      <t>359</t>
    </r>
    <r>
      <rPr>
        <sz val="9"/>
        <color theme="1"/>
        <rFont val="宋体"/>
        <charset val="134"/>
      </rPr>
      <t>人</t>
    </r>
  </si>
  <si>
    <r>
      <rPr>
        <sz val="9"/>
        <color theme="1"/>
        <rFont val="Times New Roman"/>
        <charset val="0"/>
      </rPr>
      <t>3.</t>
    </r>
    <r>
      <rPr>
        <sz val="9"/>
        <color theme="1"/>
        <rFont val="宋体"/>
        <charset val="134"/>
      </rPr>
      <t>中小河流治理</t>
    </r>
  </si>
  <si>
    <r>
      <rPr>
        <sz val="9"/>
        <color theme="1"/>
        <rFont val="Times New Roman"/>
        <charset val="0"/>
      </rPr>
      <t>4.</t>
    </r>
    <r>
      <rPr>
        <sz val="9"/>
        <color theme="1"/>
        <rFont val="宋体"/>
        <charset val="134"/>
      </rPr>
      <t>山洪灾害防治</t>
    </r>
  </si>
  <si>
    <r>
      <rPr>
        <sz val="9"/>
        <color theme="1"/>
        <rFont val="宋体"/>
        <charset val="134"/>
      </rPr>
      <t>处</t>
    </r>
  </si>
  <si>
    <r>
      <rPr>
        <sz val="9"/>
        <color theme="1"/>
        <rFont val="宋体"/>
        <charset val="134"/>
      </rPr>
      <t>（五）村组通讯及网络建设</t>
    </r>
  </si>
  <si>
    <r>
      <rPr>
        <sz val="9"/>
        <color theme="1"/>
        <rFont val="宋体"/>
        <charset val="134"/>
      </rPr>
      <t>（六）村庄人居环境整治</t>
    </r>
  </si>
  <si>
    <r>
      <rPr>
        <sz val="9"/>
        <color theme="1"/>
        <rFont val="Times New Roman"/>
        <charset val="0"/>
      </rPr>
      <t>1.</t>
    </r>
    <r>
      <rPr>
        <sz val="9"/>
        <color theme="1"/>
        <rFont val="宋体"/>
        <charset val="134"/>
      </rPr>
      <t>村内道路硬化</t>
    </r>
  </si>
  <si>
    <r>
      <rPr>
        <sz val="9"/>
        <color theme="1"/>
        <rFont val="宋体"/>
        <charset val="134"/>
      </rPr>
      <t>油松岭乡郭家寨村建幸寨村内道路硬化</t>
    </r>
  </si>
  <si>
    <r>
      <rPr>
        <sz val="9"/>
        <color theme="1"/>
        <rFont val="宋体"/>
        <charset val="134"/>
      </rPr>
      <t>建幸寨</t>
    </r>
  </si>
  <si>
    <r>
      <rPr>
        <sz val="9"/>
        <color theme="1"/>
        <rFont val="宋体"/>
        <charset val="134"/>
      </rPr>
      <t>硬化村内道路</t>
    </r>
    <r>
      <rPr>
        <sz val="9"/>
        <color theme="1"/>
        <rFont val="Times New Roman"/>
        <charset val="134"/>
      </rPr>
      <t>1400</t>
    </r>
    <r>
      <rPr>
        <sz val="9"/>
        <color theme="1"/>
        <rFont val="宋体"/>
        <charset val="134"/>
      </rPr>
      <t>平方米，涵管铺设</t>
    </r>
    <r>
      <rPr>
        <sz val="9"/>
        <color theme="1"/>
        <rFont val="Times New Roman"/>
        <charset val="134"/>
      </rPr>
      <t>25</t>
    </r>
    <r>
      <rPr>
        <sz val="9"/>
        <color theme="1"/>
        <rFont val="宋体"/>
        <charset val="134"/>
      </rPr>
      <t>米，排水沟及挡墙支砌</t>
    </r>
    <r>
      <rPr>
        <sz val="9"/>
        <color theme="1"/>
        <rFont val="Times New Roman"/>
        <charset val="134"/>
      </rPr>
      <t>400</t>
    </r>
    <r>
      <rPr>
        <sz val="9"/>
        <color theme="1"/>
        <rFont val="宋体"/>
        <charset val="134"/>
      </rPr>
      <t>米。</t>
    </r>
  </si>
  <si>
    <r>
      <rPr>
        <sz val="9"/>
        <color theme="1"/>
        <rFont val="宋体"/>
        <charset val="134"/>
      </rPr>
      <t>改善生活条件。受益群众</t>
    </r>
    <r>
      <rPr>
        <sz val="9"/>
        <color theme="1"/>
        <rFont val="Times New Roman"/>
        <charset val="134"/>
      </rPr>
      <t>35</t>
    </r>
    <r>
      <rPr>
        <sz val="9"/>
        <color theme="1"/>
        <rFont val="宋体"/>
        <charset val="134"/>
      </rPr>
      <t>户</t>
    </r>
    <r>
      <rPr>
        <sz val="9"/>
        <color theme="1"/>
        <rFont val="Times New Roman"/>
        <charset val="134"/>
      </rPr>
      <t>149</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36</t>
    </r>
    <r>
      <rPr>
        <sz val="9"/>
        <color theme="1"/>
        <rFont val="宋体"/>
        <charset val="134"/>
      </rPr>
      <t>人</t>
    </r>
  </si>
  <si>
    <r>
      <rPr>
        <sz val="9"/>
        <color theme="1"/>
        <rFont val="宋体"/>
        <charset val="134"/>
      </rPr>
      <t>提升人居环境</t>
    </r>
  </si>
  <si>
    <r>
      <rPr>
        <sz val="9"/>
        <color theme="1"/>
        <rFont val="宋体"/>
        <charset val="134"/>
      </rPr>
      <t>民宗</t>
    </r>
  </si>
  <si>
    <r>
      <rPr>
        <sz val="9"/>
        <color theme="1"/>
        <rFont val="宋体"/>
        <charset val="134"/>
      </rPr>
      <t>油松岭乡郭家寨一村自然村内道路硬化项目</t>
    </r>
  </si>
  <si>
    <r>
      <rPr>
        <sz val="9"/>
        <color theme="1"/>
        <rFont val="宋体"/>
        <charset val="134"/>
      </rPr>
      <t>一村自然村</t>
    </r>
  </si>
  <si>
    <r>
      <rPr>
        <sz val="9"/>
        <color theme="1"/>
        <rFont val="宋体"/>
        <charset val="134"/>
      </rPr>
      <t>村寨入户道路，长</t>
    </r>
    <r>
      <rPr>
        <sz val="9"/>
        <color theme="1"/>
        <rFont val="Times New Roman"/>
        <charset val="134"/>
      </rPr>
      <t>2.5</t>
    </r>
    <r>
      <rPr>
        <sz val="9"/>
        <color theme="1"/>
        <rFont val="宋体"/>
        <charset val="134"/>
      </rPr>
      <t>公里，宽</t>
    </r>
    <r>
      <rPr>
        <sz val="9"/>
        <color theme="1"/>
        <rFont val="Times New Roman"/>
        <charset val="134"/>
      </rPr>
      <t>2</t>
    </r>
    <r>
      <rPr>
        <sz val="9"/>
        <color theme="1"/>
        <rFont val="宋体"/>
        <charset val="134"/>
      </rPr>
      <t>米，</t>
    </r>
    <r>
      <rPr>
        <sz val="9"/>
        <color theme="1"/>
        <rFont val="Times New Roman"/>
        <charset val="134"/>
      </rPr>
      <t>C20</t>
    </r>
    <r>
      <rPr>
        <sz val="9"/>
        <color theme="1"/>
        <rFont val="宋体"/>
        <charset val="134"/>
      </rPr>
      <t>混凝土路面，总面积</t>
    </r>
    <r>
      <rPr>
        <sz val="9"/>
        <color theme="1"/>
        <rFont val="Times New Roman"/>
        <charset val="134"/>
      </rPr>
      <t>5000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</si>
  <si>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304</t>
    </r>
    <r>
      <rPr>
        <sz val="9"/>
        <color theme="1"/>
        <rFont val="宋体"/>
        <charset val="134"/>
      </rPr>
      <t>户</t>
    </r>
    <r>
      <rPr>
        <sz val="9"/>
        <color theme="1"/>
        <rFont val="Times New Roman"/>
        <charset val="134"/>
      </rPr>
      <t>1205</t>
    </r>
    <r>
      <rPr>
        <sz val="9"/>
        <color theme="1"/>
        <rFont val="宋体"/>
        <charset val="134"/>
      </rPr>
      <t>人，其中建档立卡户</t>
    </r>
    <r>
      <rPr>
        <sz val="9"/>
        <color theme="1"/>
        <rFont val="Times New Roman"/>
        <charset val="134"/>
      </rPr>
      <t>52</t>
    </r>
    <r>
      <rPr>
        <sz val="9"/>
        <color theme="1"/>
        <rFont val="宋体"/>
        <charset val="134"/>
      </rPr>
      <t>户</t>
    </r>
    <r>
      <rPr>
        <sz val="9"/>
        <color theme="1"/>
        <rFont val="Times New Roman"/>
        <charset val="134"/>
      </rPr>
      <t>148</t>
    </r>
    <r>
      <rPr>
        <sz val="9"/>
        <color theme="1"/>
        <rFont val="宋体"/>
        <charset val="134"/>
      </rPr>
      <t>人</t>
    </r>
  </si>
  <si>
    <r>
      <rPr>
        <sz val="9"/>
        <color theme="1"/>
        <rFont val="宋体"/>
        <charset val="134"/>
      </rPr>
      <t>油松岭乡郭家寨二村自然村内道路硬化项目</t>
    </r>
  </si>
  <si>
    <r>
      <rPr>
        <sz val="9"/>
        <color theme="1"/>
        <rFont val="宋体"/>
        <charset val="134"/>
      </rPr>
      <t>二村</t>
    </r>
  </si>
  <si>
    <r>
      <rPr>
        <sz val="9"/>
        <color theme="1"/>
        <rFont val="宋体"/>
        <charset val="134"/>
      </rPr>
      <t>村寨入户道路，长</t>
    </r>
    <r>
      <rPr>
        <sz val="9"/>
        <color theme="1"/>
        <rFont val="Times New Roman"/>
        <charset val="134"/>
      </rPr>
      <t>1.5</t>
    </r>
    <r>
      <rPr>
        <sz val="9"/>
        <color theme="1"/>
        <rFont val="宋体"/>
        <charset val="134"/>
      </rPr>
      <t>公里，宽</t>
    </r>
    <r>
      <rPr>
        <sz val="9"/>
        <color theme="1"/>
        <rFont val="Times New Roman"/>
        <charset val="134"/>
      </rPr>
      <t>2</t>
    </r>
    <r>
      <rPr>
        <sz val="9"/>
        <color theme="1"/>
        <rFont val="宋体"/>
        <charset val="134"/>
      </rPr>
      <t>米，</t>
    </r>
    <r>
      <rPr>
        <sz val="9"/>
        <color theme="1"/>
        <rFont val="Times New Roman"/>
        <charset val="134"/>
      </rPr>
      <t>C20</t>
    </r>
    <r>
      <rPr>
        <sz val="9"/>
        <color theme="1"/>
        <rFont val="宋体"/>
        <charset val="134"/>
      </rPr>
      <t>混凝土路面，总面积</t>
    </r>
    <r>
      <rPr>
        <sz val="9"/>
        <color theme="1"/>
        <rFont val="Times New Roman"/>
        <charset val="134"/>
      </rPr>
      <t>3000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</si>
  <si>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253</t>
    </r>
    <r>
      <rPr>
        <sz val="9"/>
        <color theme="1"/>
        <rFont val="宋体"/>
        <charset val="134"/>
      </rPr>
      <t>户</t>
    </r>
    <r>
      <rPr>
        <sz val="9"/>
        <color theme="1"/>
        <rFont val="Times New Roman"/>
        <charset val="134"/>
      </rPr>
      <t>1000</t>
    </r>
    <r>
      <rPr>
        <sz val="9"/>
        <color theme="1"/>
        <rFont val="宋体"/>
        <charset val="134"/>
      </rPr>
      <t>人，其中建档立卡户</t>
    </r>
    <r>
      <rPr>
        <sz val="9"/>
        <color theme="1"/>
        <rFont val="Times New Roman"/>
        <charset val="134"/>
      </rPr>
      <t>25</t>
    </r>
    <r>
      <rPr>
        <sz val="9"/>
        <color theme="1"/>
        <rFont val="宋体"/>
        <charset val="134"/>
      </rPr>
      <t>户</t>
    </r>
    <r>
      <rPr>
        <sz val="9"/>
        <color theme="1"/>
        <rFont val="Times New Roman"/>
        <charset val="134"/>
      </rPr>
      <t>95</t>
    </r>
    <r>
      <rPr>
        <sz val="9"/>
        <color theme="1"/>
        <rFont val="宋体"/>
        <charset val="134"/>
      </rPr>
      <t>人</t>
    </r>
  </si>
  <si>
    <r>
      <rPr>
        <sz val="9"/>
        <color theme="1"/>
        <rFont val="宋体"/>
        <charset val="134"/>
      </rPr>
      <t>油松岭乡郭家寨三村自然村内道路硬化项目</t>
    </r>
  </si>
  <si>
    <r>
      <rPr>
        <sz val="9"/>
        <color theme="1"/>
        <rFont val="宋体"/>
        <charset val="134"/>
      </rPr>
      <t>村寨入户道路，长</t>
    </r>
    <r>
      <rPr>
        <sz val="9"/>
        <color theme="1"/>
        <rFont val="Times New Roman"/>
        <charset val="134"/>
      </rPr>
      <t>1.3</t>
    </r>
    <r>
      <rPr>
        <sz val="9"/>
        <color theme="1"/>
        <rFont val="宋体"/>
        <charset val="134"/>
      </rPr>
      <t>公里，宽</t>
    </r>
    <r>
      <rPr>
        <sz val="9"/>
        <color theme="1"/>
        <rFont val="Times New Roman"/>
        <charset val="134"/>
      </rPr>
      <t>2</t>
    </r>
    <r>
      <rPr>
        <sz val="9"/>
        <color theme="1"/>
        <rFont val="宋体"/>
        <charset val="134"/>
      </rPr>
      <t>米，</t>
    </r>
    <r>
      <rPr>
        <sz val="9"/>
        <color theme="1"/>
        <rFont val="Times New Roman"/>
        <charset val="134"/>
      </rPr>
      <t>C20</t>
    </r>
    <r>
      <rPr>
        <sz val="9"/>
        <color theme="1"/>
        <rFont val="宋体"/>
        <charset val="134"/>
      </rPr>
      <t>混凝土路面，总面积</t>
    </r>
    <r>
      <rPr>
        <sz val="9"/>
        <color theme="1"/>
        <rFont val="Times New Roman"/>
        <charset val="134"/>
      </rPr>
      <t>2600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</si>
  <si>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193</t>
    </r>
    <r>
      <rPr>
        <sz val="9"/>
        <color theme="1"/>
        <rFont val="宋体"/>
        <charset val="134"/>
      </rPr>
      <t>户</t>
    </r>
    <r>
      <rPr>
        <sz val="9"/>
        <color theme="1"/>
        <rFont val="Times New Roman"/>
        <charset val="134"/>
      </rPr>
      <t>987</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27</t>
    </r>
    <r>
      <rPr>
        <sz val="9"/>
        <color theme="1"/>
        <rFont val="宋体"/>
        <charset val="134"/>
      </rPr>
      <t>人</t>
    </r>
  </si>
  <si>
    <r>
      <rPr>
        <sz val="9"/>
        <color theme="1"/>
        <rFont val="宋体"/>
        <charset val="134"/>
      </rPr>
      <t>油松岭乡油松岭村四村上二组村内道路硬化项目</t>
    </r>
  </si>
  <si>
    <r>
      <rPr>
        <sz val="9"/>
        <color theme="1"/>
        <rFont val="宋体"/>
        <charset val="134"/>
      </rPr>
      <t>四村上二组</t>
    </r>
  </si>
  <si>
    <r>
      <rPr>
        <sz val="9"/>
        <color theme="1"/>
        <rFont val="宋体"/>
        <charset val="134"/>
      </rPr>
      <t>长</t>
    </r>
    <r>
      <rPr>
        <sz val="9"/>
        <color theme="1"/>
        <rFont val="Times New Roman"/>
        <charset val="134"/>
      </rPr>
      <t>0.33</t>
    </r>
    <r>
      <rPr>
        <sz val="9"/>
        <color theme="1"/>
        <rFont val="宋体"/>
        <charset val="134"/>
      </rPr>
      <t>公里，根据情况实施宽为</t>
    </r>
    <r>
      <rPr>
        <sz val="9"/>
        <color theme="1"/>
        <rFont val="Times New Roman"/>
        <charset val="134"/>
      </rPr>
      <t>1.5-3m,</t>
    </r>
    <r>
      <rPr>
        <sz val="9"/>
        <color theme="1"/>
        <rFont val="宋体"/>
        <charset val="134"/>
      </rPr>
      <t>水泥路面硬化及挡墙排水沟支砌。其中：</t>
    </r>
    <r>
      <rPr>
        <sz val="9"/>
        <color theme="1"/>
        <rFont val="Times New Roman"/>
        <charset val="134"/>
      </rPr>
      <t>2020</t>
    </r>
    <r>
      <rPr>
        <sz val="9"/>
        <color theme="1"/>
        <rFont val="宋体"/>
        <charset val="134"/>
      </rPr>
      <t>年实施长</t>
    </r>
    <r>
      <rPr>
        <sz val="9"/>
        <color theme="1"/>
        <rFont val="Times New Roman"/>
        <charset val="134"/>
      </rPr>
      <t>0.19</t>
    </r>
    <r>
      <rPr>
        <sz val="9"/>
        <color theme="1"/>
        <rFont val="宋体"/>
        <charset val="134"/>
      </rPr>
      <t>公里，根据情况实施宽为</t>
    </r>
    <r>
      <rPr>
        <sz val="9"/>
        <color theme="1"/>
        <rFont val="Times New Roman"/>
        <charset val="134"/>
      </rPr>
      <t>1.5-3m,</t>
    </r>
    <r>
      <rPr>
        <sz val="9"/>
        <color theme="1"/>
        <rFont val="宋体"/>
        <charset val="134"/>
      </rPr>
      <t>水泥路面硬化</t>
    </r>
    <r>
      <rPr>
        <sz val="9"/>
        <color theme="1"/>
        <rFont val="Times New Roman"/>
        <charset val="134"/>
      </rPr>
      <t>384</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</si>
  <si>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32</t>
    </r>
    <r>
      <rPr>
        <sz val="9"/>
        <color theme="1"/>
        <rFont val="宋体"/>
        <charset val="134"/>
      </rPr>
      <t>户</t>
    </r>
    <r>
      <rPr>
        <sz val="9"/>
        <color theme="1"/>
        <rFont val="Times New Roman"/>
        <charset val="134"/>
      </rPr>
      <t>111</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29</t>
    </r>
    <r>
      <rPr>
        <sz val="9"/>
        <color theme="1"/>
        <rFont val="宋体"/>
        <charset val="134"/>
      </rPr>
      <t>人</t>
    </r>
  </si>
  <si>
    <r>
      <rPr>
        <sz val="9"/>
        <color theme="1"/>
        <rFont val="宋体"/>
        <charset val="134"/>
      </rPr>
      <t>油松岭乡油松岭村四村下二组村内道路硬化项目</t>
    </r>
  </si>
  <si>
    <r>
      <rPr>
        <sz val="9"/>
        <color theme="1"/>
        <rFont val="宋体"/>
        <charset val="134"/>
      </rPr>
      <t>长</t>
    </r>
    <r>
      <rPr>
        <sz val="9"/>
        <color theme="1"/>
        <rFont val="Times New Roman"/>
        <charset val="134"/>
      </rPr>
      <t>0.4</t>
    </r>
    <r>
      <rPr>
        <sz val="9"/>
        <color theme="1"/>
        <rFont val="宋体"/>
        <charset val="134"/>
      </rPr>
      <t>公里，根据情况实施宽为</t>
    </r>
    <r>
      <rPr>
        <sz val="9"/>
        <color theme="1"/>
        <rFont val="Times New Roman"/>
        <charset val="134"/>
      </rPr>
      <t>1.5-3m,</t>
    </r>
    <r>
      <rPr>
        <sz val="9"/>
        <color theme="1"/>
        <rFont val="宋体"/>
        <charset val="134"/>
      </rPr>
      <t>水泥路面硬化及挡墙排水沟支砌</t>
    </r>
  </si>
  <si>
    <r>
      <rPr>
        <sz val="9"/>
        <color theme="1"/>
        <rFont val="宋体"/>
        <charset val="134"/>
      </rPr>
      <t>解决群众道路晴通雨阻出行难问题。受益群众</t>
    </r>
    <r>
      <rPr>
        <sz val="9"/>
        <color theme="1"/>
        <rFont val="Times New Roman"/>
        <charset val="134"/>
      </rPr>
      <t>54</t>
    </r>
    <r>
      <rPr>
        <sz val="9"/>
        <color theme="1"/>
        <rFont val="宋体"/>
        <charset val="134"/>
      </rPr>
      <t>户</t>
    </r>
    <r>
      <rPr>
        <sz val="9"/>
        <color theme="1"/>
        <rFont val="Times New Roman"/>
        <charset val="134"/>
      </rPr>
      <t>156</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140</t>
    </r>
    <r>
      <rPr>
        <sz val="9"/>
        <color theme="1"/>
        <rFont val="宋体"/>
        <charset val="134"/>
      </rPr>
      <t>人</t>
    </r>
  </si>
  <si>
    <r>
      <rPr>
        <sz val="9"/>
        <color theme="1"/>
        <rFont val="宋体"/>
        <charset val="134"/>
      </rPr>
      <t>油松岭乡油松岭村四村三组村内道路硬化项目</t>
    </r>
  </si>
  <si>
    <r>
      <rPr>
        <sz val="9"/>
        <color theme="1"/>
        <rFont val="宋体"/>
        <charset val="134"/>
      </rPr>
      <t>四村三组</t>
    </r>
  </si>
  <si>
    <r>
      <rPr>
        <sz val="9"/>
        <color theme="1"/>
        <rFont val="宋体"/>
        <charset val="134"/>
      </rPr>
      <t>长</t>
    </r>
    <r>
      <rPr>
        <sz val="9"/>
        <color theme="1"/>
        <rFont val="Times New Roman"/>
        <charset val="134"/>
      </rPr>
      <t>0.39</t>
    </r>
    <r>
      <rPr>
        <sz val="9"/>
        <color theme="1"/>
        <rFont val="宋体"/>
        <charset val="134"/>
      </rPr>
      <t>公里，根据情况实施宽为</t>
    </r>
    <r>
      <rPr>
        <sz val="9"/>
        <color theme="1"/>
        <rFont val="Times New Roman"/>
        <charset val="134"/>
      </rPr>
      <t>1.5-3m,</t>
    </r>
    <r>
      <rPr>
        <sz val="9"/>
        <color theme="1"/>
        <rFont val="宋体"/>
        <charset val="134"/>
      </rPr>
      <t>水泥路面硬化及挡墙排水沟支砌</t>
    </r>
  </si>
  <si>
    <r>
      <rPr>
        <sz val="9"/>
        <color theme="1"/>
        <rFont val="宋体"/>
        <charset val="134"/>
      </rPr>
      <t>解决群众道路晴通雨阻出行难问题。受益群众</t>
    </r>
    <r>
      <rPr>
        <sz val="9"/>
        <color theme="1"/>
        <rFont val="Times New Roman"/>
        <charset val="134"/>
      </rPr>
      <t>47</t>
    </r>
    <r>
      <rPr>
        <sz val="9"/>
        <color theme="1"/>
        <rFont val="宋体"/>
        <charset val="134"/>
      </rPr>
      <t>户</t>
    </r>
    <r>
      <rPr>
        <sz val="9"/>
        <color theme="1"/>
        <rFont val="Times New Roman"/>
        <charset val="134"/>
      </rPr>
      <t>153</t>
    </r>
    <r>
      <rPr>
        <sz val="9"/>
        <color theme="1"/>
        <rFont val="宋体"/>
        <charset val="134"/>
      </rPr>
      <t>人，其中建档立卡户</t>
    </r>
    <r>
      <rPr>
        <sz val="9"/>
        <color theme="1"/>
        <rFont val="Times New Roman"/>
        <charset val="134"/>
      </rPr>
      <t>14</t>
    </r>
    <r>
      <rPr>
        <sz val="9"/>
        <color theme="1"/>
        <rFont val="宋体"/>
        <charset val="134"/>
      </rPr>
      <t>户</t>
    </r>
    <r>
      <rPr>
        <sz val="9"/>
        <color theme="1"/>
        <rFont val="Times New Roman"/>
        <charset val="134"/>
      </rPr>
      <t>56</t>
    </r>
    <r>
      <rPr>
        <sz val="9"/>
        <color theme="1"/>
        <rFont val="宋体"/>
        <charset val="134"/>
      </rPr>
      <t>人</t>
    </r>
  </si>
  <si>
    <r>
      <rPr>
        <sz val="9"/>
        <color theme="1"/>
        <rFont val="宋体"/>
        <charset val="134"/>
      </rPr>
      <t>油松岭乡油松岭村五村二组村内道路硬化项目</t>
    </r>
  </si>
  <si>
    <r>
      <rPr>
        <sz val="9"/>
        <color theme="1"/>
        <rFont val="宋体"/>
        <charset val="134"/>
      </rPr>
      <t>五村二组</t>
    </r>
  </si>
  <si>
    <r>
      <rPr>
        <sz val="9"/>
        <color theme="1"/>
        <rFont val="宋体"/>
        <charset val="134"/>
      </rPr>
      <t>长</t>
    </r>
    <r>
      <rPr>
        <sz val="9"/>
        <color theme="1"/>
        <rFont val="Times New Roman"/>
        <charset val="134"/>
      </rPr>
      <t>0.45</t>
    </r>
    <r>
      <rPr>
        <sz val="9"/>
        <color theme="1"/>
        <rFont val="宋体"/>
        <charset val="134"/>
      </rPr>
      <t>公里，根据情况实施宽为</t>
    </r>
    <r>
      <rPr>
        <sz val="9"/>
        <color theme="1"/>
        <rFont val="Times New Roman"/>
        <charset val="134"/>
      </rPr>
      <t>1.5-2.5m,</t>
    </r>
    <r>
      <rPr>
        <sz val="9"/>
        <color theme="1"/>
        <rFont val="宋体"/>
        <charset val="134"/>
      </rPr>
      <t>水泥路面硬化及挡墙排水沟支砌</t>
    </r>
  </si>
  <si>
    <r>
      <rPr>
        <sz val="9"/>
        <color theme="1"/>
        <rFont val="宋体"/>
        <charset val="134"/>
      </rPr>
      <t>解决群众道路晴通雨阻出行难问题。受益群众</t>
    </r>
    <r>
      <rPr>
        <sz val="9"/>
        <color theme="1"/>
        <rFont val="Times New Roman"/>
        <charset val="134"/>
      </rPr>
      <t>62</t>
    </r>
    <r>
      <rPr>
        <sz val="9"/>
        <color theme="1"/>
        <rFont val="宋体"/>
        <charset val="134"/>
      </rPr>
      <t>户</t>
    </r>
    <r>
      <rPr>
        <sz val="9"/>
        <color theme="1"/>
        <rFont val="Times New Roman"/>
        <charset val="134"/>
      </rPr>
      <t>236</t>
    </r>
    <r>
      <rPr>
        <sz val="9"/>
        <color theme="1"/>
        <rFont val="宋体"/>
        <charset val="134"/>
      </rPr>
      <t>人，其中建档立卡户</t>
    </r>
    <r>
      <rPr>
        <sz val="9"/>
        <color theme="1"/>
        <rFont val="Times New Roman"/>
        <charset val="134"/>
      </rPr>
      <t>23</t>
    </r>
    <r>
      <rPr>
        <sz val="9"/>
        <color theme="1"/>
        <rFont val="宋体"/>
        <charset val="134"/>
      </rPr>
      <t>户</t>
    </r>
    <r>
      <rPr>
        <sz val="9"/>
        <color theme="1"/>
        <rFont val="Times New Roman"/>
        <charset val="134"/>
      </rPr>
      <t>92</t>
    </r>
    <r>
      <rPr>
        <sz val="9"/>
        <color theme="1"/>
        <rFont val="宋体"/>
        <charset val="134"/>
      </rPr>
      <t>人</t>
    </r>
  </si>
  <si>
    <r>
      <rPr>
        <sz val="9"/>
        <color theme="1"/>
        <rFont val="宋体"/>
        <charset val="134"/>
      </rPr>
      <t>油松岭乡油松岭村五村三组村内道路硬化项目</t>
    </r>
  </si>
  <si>
    <r>
      <rPr>
        <sz val="9"/>
        <color theme="1"/>
        <rFont val="宋体"/>
        <charset val="134"/>
      </rPr>
      <t>五村三组</t>
    </r>
  </si>
  <si>
    <r>
      <rPr>
        <sz val="9"/>
        <color theme="1"/>
        <rFont val="宋体"/>
        <charset val="134"/>
      </rPr>
      <t>长</t>
    </r>
    <r>
      <rPr>
        <sz val="9"/>
        <color theme="1"/>
        <rFont val="Times New Roman"/>
        <charset val="134"/>
      </rPr>
      <t>0.282</t>
    </r>
    <r>
      <rPr>
        <sz val="9"/>
        <color theme="1"/>
        <rFont val="宋体"/>
        <charset val="134"/>
      </rPr>
      <t>公里，宽为</t>
    </r>
    <r>
      <rPr>
        <sz val="9"/>
        <color theme="1"/>
        <rFont val="Times New Roman"/>
        <charset val="134"/>
      </rPr>
      <t>3m,</t>
    </r>
    <r>
      <rPr>
        <sz val="9"/>
        <color theme="1"/>
        <rFont val="宋体"/>
        <charset val="134"/>
      </rPr>
      <t>水泥路面硬化</t>
    </r>
  </si>
  <si>
    <r>
      <rPr>
        <sz val="9"/>
        <color theme="1"/>
        <rFont val="宋体"/>
        <charset val="134"/>
      </rPr>
      <t>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167</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50</t>
    </r>
    <r>
      <rPr>
        <sz val="9"/>
        <color theme="1"/>
        <rFont val="宋体"/>
        <charset val="134"/>
      </rPr>
      <t>人</t>
    </r>
  </si>
  <si>
    <r>
      <rPr>
        <sz val="9"/>
        <color theme="1"/>
        <rFont val="宋体"/>
        <charset val="134"/>
      </rPr>
      <t>油松岭乡油松岭村七村二组村内道路硬化项目</t>
    </r>
  </si>
  <si>
    <r>
      <rPr>
        <sz val="9"/>
        <color theme="1"/>
        <rFont val="宋体"/>
        <charset val="134"/>
      </rPr>
      <t>七村二组</t>
    </r>
  </si>
  <si>
    <r>
      <rPr>
        <sz val="9"/>
        <color theme="1"/>
        <rFont val="宋体"/>
        <charset val="134"/>
      </rPr>
      <t>长</t>
    </r>
    <r>
      <rPr>
        <sz val="9"/>
        <color theme="1"/>
        <rFont val="Times New Roman"/>
        <charset val="134"/>
      </rPr>
      <t>1</t>
    </r>
    <r>
      <rPr>
        <sz val="9"/>
        <color theme="1"/>
        <rFont val="宋体"/>
        <charset val="134"/>
      </rPr>
      <t>公里，路基宽</t>
    </r>
    <r>
      <rPr>
        <sz val="9"/>
        <color theme="1"/>
        <rFont val="Times New Roman"/>
        <charset val="134"/>
      </rPr>
      <t>4.5</t>
    </r>
    <r>
      <rPr>
        <sz val="9"/>
        <color theme="1"/>
        <rFont val="宋体"/>
        <charset val="134"/>
      </rPr>
      <t>米，路面宽</t>
    </r>
    <r>
      <rPr>
        <sz val="9"/>
        <color theme="1"/>
        <rFont val="Times New Roman"/>
        <charset val="134"/>
      </rPr>
      <t>4</t>
    </r>
    <r>
      <rPr>
        <sz val="9"/>
        <color theme="1"/>
        <rFont val="宋体"/>
        <charset val="134"/>
      </rPr>
      <t>米，水泥路面硬化及挡墙排水沟支砌</t>
    </r>
  </si>
  <si>
    <r>
      <rPr>
        <sz val="9"/>
        <color theme="1"/>
        <rFont val="宋体"/>
        <charset val="134"/>
      </rPr>
      <t>解决群众道路晴通雨阻出行难问题。受益群众</t>
    </r>
    <r>
      <rPr>
        <sz val="9"/>
        <color theme="1"/>
        <rFont val="Times New Roman"/>
        <charset val="134"/>
      </rPr>
      <t>63</t>
    </r>
    <r>
      <rPr>
        <sz val="9"/>
        <color theme="1"/>
        <rFont val="宋体"/>
        <charset val="134"/>
      </rPr>
      <t>户</t>
    </r>
    <r>
      <rPr>
        <sz val="9"/>
        <color theme="1"/>
        <rFont val="Times New Roman"/>
        <charset val="134"/>
      </rPr>
      <t>273</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110</t>
    </r>
    <r>
      <rPr>
        <sz val="9"/>
        <color theme="1"/>
        <rFont val="宋体"/>
        <charset val="134"/>
      </rPr>
      <t>人</t>
    </r>
  </si>
  <si>
    <r>
      <rPr>
        <sz val="9"/>
        <color theme="1"/>
        <rFont val="宋体"/>
        <charset val="134"/>
      </rPr>
      <t>油松岭乡油松岭村七村四组村内道路硬化项目</t>
    </r>
  </si>
  <si>
    <r>
      <rPr>
        <sz val="9"/>
        <color theme="1"/>
        <rFont val="宋体"/>
        <charset val="134"/>
      </rPr>
      <t>七村四组</t>
    </r>
  </si>
  <si>
    <r>
      <rPr>
        <sz val="9"/>
        <color theme="1"/>
        <rFont val="宋体"/>
        <charset val="134"/>
      </rPr>
      <t>长</t>
    </r>
    <r>
      <rPr>
        <sz val="9"/>
        <color theme="1"/>
        <rFont val="Times New Roman"/>
        <charset val="134"/>
      </rPr>
      <t>0.87</t>
    </r>
    <r>
      <rPr>
        <sz val="9"/>
        <color theme="1"/>
        <rFont val="宋体"/>
        <charset val="134"/>
      </rPr>
      <t>公里，面积</t>
    </r>
    <r>
      <rPr>
        <sz val="9"/>
        <color theme="1"/>
        <rFont val="Times New Roman"/>
        <charset val="134"/>
      </rPr>
      <t>2880</t>
    </r>
    <r>
      <rPr>
        <sz val="9"/>
        <color theme="1"/>
        <rFont val="宋体"/>
        <charset val="134"/>
      </rPr>
      <t>平方米，水泥路面硬化及挡墙排水沟支砌。其中：</t>
    </r>
    <r>
      <rPr>
        <sz val="9"/>
        <color theme="1"/>
        <rFont val="Times New Roman"/>
        <charset val="134"/>
      </rPr>
      <t>2020</t>
    </r>
    <r>
      <rPr>
        <sz val="9"/>
        <color theme="1"/>
        <rFont val="宋体"/>
        <charset val="134"/>
      </rPr>
      <t>年实施长</t>
    </r>
    <r>
      <rPr>
        <sz val="9"/>
        <color theme="1"/>
        <rFont val="Times New Roman"/>
        <charset val="134"/>
      </rPr>
      <t>0.43</t>
    </r>
    <r>
      <rPr>
        <sz val="9"/>
        <color theme="1"/>
        <rFont val="宋体"/>
        <charset val="134"/>
      </rPr>
      <t>公里，根据情况实施宽为</t>
    </r>
    <r>
      <rPr>
        <sz val="9"/>
        <color theme="1"/>
        <rFont val="Times New Roman"/>
        <charset val="134"/>
      </rPr>
      <t>3m,</t>
    </r>
    <r>
      <rPr>
        <sz val="9"/>
        <color theme="1"/>
        <rFont val="宋体"/>
        <charset val="134"/>
      </rPr>
      <t>水泥路面硬化</t>
    </r>
    <r>
      <rPr>
        <sz val="9"/>
        <color theme="1"/>
        <rFont val="Times New Roman"/>
        <charset val="134"/>
      </rPr>
      <t>1307</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</si>
  <si>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17</t>
    </r>
    <r>
      <rPr>
        <sz val="9"/>
        <color theme="1"/>
        <rFont val="宋体"/>
        <charset val="134"/>
      </rPr>
      <t>户</t>
    </r>
    <r>
      <rPr>
        <sz val="9"/>
        <color theme="1"/>
        <rFont val="Times New Roman"/>
        <charset val="134"/>
      </rPr>
      <t>68</t>
    </r>
    <r>
      <rPr>
        <sz val="9"/>
        <color theme="1"/>
        <rFont val="宋体"/>
        <charset val="134"/>
      </rPr>
      <t>人，其中建档立卡户</t>
    </r>
    <r>
      <rPr>
        <sz val="9"/>
        <color theme="1"/>
        <rFont val="Times New Roman"/>
        <charset val="134"/>
      </rPr>
      <t>5</t>
    </r>
    <r>
      <rPr>
        <sz val="9"/>
        <color theme="1"/>
        <rFont val="宋体"/>
        <charset val="134"/>
      </rPr>
      <t>户</t>
    </r>
    <r>
      <rPr>
        <sz val="9"/>
        <color theme="1"/>
        <rFont val="Times New Roman"/>
        <charset val="134"/>
      </rPr>
      <t>22</t>
    </r>
    <r>
      <rPr>
        <sz val="9"/>
        <color theme="1"/>
        <rFont val="宋体"/>
        <charset val="134"/>
      </rPr>
      <t>人</t>
    </r>
  </si>
  <si>
    <r>
      <rPr>
        <sz val="9"/>
        <color theme="1"/>
        <rFont val="宋体"/>
        <charset val="134"/>
      </rPr>
      <t>油松岭乡油松岭村七村上二组村内道路硬化项目</t>
    </r>
  </si>
  <si>
    <r>
      <rPr>
        <sz val="9"/>
        <color theme="1"/>
        <rFont val="宋体"/>
        <charset val="134"/>
      </rPr>
      <t>七村上二组</t>
    </r>
  </si>
  <si>
    <r>
      <rPr>
        <sz val="9"/>
        <color theme="1"/>
        <rFont val="宋体"/>
        <charset val="134"/>
      </rPr>
      <t>长</t>
    </r>
    <r>
      <rPr>
        <sz val="9"/>
        <color theme="1"/>
        <rFont val="Times New Roman"/>
        <charset val="134"/>
      </rPr>
      <t>0.1</t>
    </r>
    <r>
      <rPr>
        <sz val="9"/>
        <color theme="1"/>
        <rFont val="宋体"/>
        <charset val="134"/>
      </rPr>
      <t>公里，面积</t>
    </r>
    <r>
      <rPr>
        <sz val="9"/>
        <color theme="1"/>
        <rFont val="Times New Roman"/>
        <charset val="134"/>
      </rPr>
      <t>276</t>
    </r>
    <r>
      <rPr>
        <sz val="9"/>
        <color theme="1"/>
        <rFont val="宋体"/>
        <charset val="134"/>
      </rPr>
      <t>平方米，水泥路面硬化及挡墙排水沟支砌</t>
    </r>
  </si>
  <si>
    <r>
      <rPr>
        <sz val="9"/>
        <color theme="1"/>
        <rFont val="宋体"/>
        <charset val="134"/>
      </rPr>
      <t>解决群众道路晴通雨阻出行难问题。受益群众</t>
    </r>
    <r>
      <rPr>
        <sz val="9"/>
        <color theme="1"/>
        <rFont val="Times New Roman"/>
        <charset val="134"/>
      </rPr>
      <t>63</t>
    </r>
    <r>
      <rPr>
        <sz val="9"/>
        <color theme="1"/>
        <rFont val="宋体"/>
        <charset val="134"/>
      </rPr>
      <t>户</t>
    </r>
    <r>
      <rPr>
        <sz val="9"/>
        <color theme="1"/>
        <rFont val="Times New Roman"/>
        <charset val="134"/>
      </rPr>
      <t>273</t>
    </r>
    <r>
      <rPr>
        <sz val="9"/>
        <color theme="1"/>
        <rFont val="宋体"/>
        <charset val="134"/>
      </rPr>
      <t>人，其中建档立卡户</t>
    </r>
    <r>
      <rPr>
        <sz val="9"/>
        <color theme="1"/>
        <rFont val="Times New Roman"/>
        <charset val="134"/>
      </rPr>
      <t>32</t>
    </r>
    <r>
      <rPr>
        <sz val="9"/>
        <color theme="1"/>
        <rFont val="宋体"/>
        <charset val="134"/>
      </rPr>
      <t>户</t>
    </r>
    <r>
      <rPr>
        <sz val="9"/>
        <color theme="1"/>
        <rFont val="Times New Roman"/>
        <charset val="134"/>
      </rPr>
      <t>127</t>
    </r>
    <r>
      <rPr>
        <sz val="9"/>
        <color theme="1"/>
        <rFont val="宋体"/>
        <charset val="134"/>
      </rPr>
      <t>人</t>
    </r>
  </si>
  <si>
    <r>
      <rPr>
        <sz val="9"/>
        <color theme="1"/>
        <rFont val="宋体"/>
        <charset val="134"/>
      </rPr>
      <t>油松岭乡油松岭村芒福新村村内道路硬化项目</t>
    </r>
  </si>
  <si>
    <r>
      <rPr>
        <sz val="9"/>
        <color theme="1"/>
        <rFont val="宋体"/>
        <charset val="134"/>
      </rPr>
      <t>芒福新村</t>
    </r>
  </si>
  <si>
    <r>
      <rPr>
        <sz val="9"/>
        <color theme="1"/>
        <rFont val="宋体"/>
        <charset val="134"/>
      </rPr>
      <t>混凝土路面主道长</t>
    </r>
    <r>
      <rPr>
        <sz val="9"/>
        <color theme="1"/>
        <rFont val="Times New Roman"/>
        <charset val="134"/>
      </rPr>
      <t>1420</t>
    </r>
    <r>
      <rPr>
        <sz val="9"/>
        <color theme="1"/>
        <rFont val="宋体"/>
        <charset val="134"/>
      </rPr>
      <t>米，宽</t>
    </r>
    <r>
      <rPr>
        <sz val="9"/>
        <color theme="1"/>
        <rFont val="Times New Roman"/>
        <charset val="134"/>
      </rPr>
      <t>4.2</t>
    </r>
    <r>
      <rPr>
        <sz val="9"/>
        <color theme="1"/>
        <rFont val="宋体"/>
        <charset val="134"/>
      </rPr>
      <t>米；一号岔道长</t>
    </r>
    <r>
      <rPr>
        <sz val="9"/>
        <color theme="1"/>
        <rFont val="Times New Roman"/>
        <charset val="134"/>
      </rPr>
      <t>240</t>
    </r>
    <r>
      <rPr>
        <sz val="9"/>
        <color theme="1"/>
        <rFont val="宋体"/>
        <charset val="134"/>
      </rPr>
      <t>米，宽</t>
    </r>
    <r>
      <rPr>
        <sz val="9"/>
        <color theme="1"/>
        <rFont val="Times New Roman"/>
        <charset val="134"/>
      </rPr>
      <t>4</t>
    </r>
    <r>
      <rPr>
        <sz val="9"/>
        <color theme="1"/>
        <rFont val="宋体"/>
        <charset val="134"/>
      </rPr>
      <t>米；</t>
    </r>
    <r>
      <rPr>
        <sz val="9"/>
        <color theme="1"/>
        <rFont val="Times New Roman"/>
        <charset val="134"/>
      </rPr>
      <t>2</t>
    </r>
    <r>
      <rPr>
        <sz val="9"/>
        <color theme="1"/>
        <rFont val="宋体"/>
        <charset val="134"/>
      </rPr>
      <t>号岔道长</t>
    </r>
    <r>
      <rPr>
        <sz val="9"/>
        <color theme="1"/>
        <rFont val="Times New Roman"/>
        <charset val="134"/>
      </rPr>
      <t>190</t>
    </r>
    <r>
      <rPr>
        <sz val="9"/>
        <color theme="1"/>
        <rFont val="宋体"/>
        <charset val="134"/>
      </rPr>
      <t>米，宽</t>
    </r>
    <r>
      <rPr>
        <sz val="9"/>
        <color theme="1"/>
        <rFont val="Times New Roman"/>
        <charset val="134"/>
      </rPr>
      <t>5.2</t>
    </r>
    <r>
      <rPr>
        <sz val="9"/>
        <color theme="1"/>
        <rFont val="宋体"/>
        <charset val="134"/>
      </rPr>
      <t>米，涵管</t>
    </r>
    <r>
      <rPr>
        <sz val="9"/>
        <color theme="1"/>
        <rFont val="Times New Roman"/>
        <charset val="134"/>
      </rPr>
      <t>6</t>
    </r>
    <r>
      <rPr>
        <sz val="9"/>
        <color theme="1"/>
        <rFont val="宋体"/>
        <charset val="134"/>
      </rPr>
      <t>座。</t>
    </r>
  </si>
  <si>
    <r>
      <rPr>
        <sz val="9"/>
        <color theme="1"/>
        <rFont val="宋体"/>
        <charset val="134"/>
      </rPr>
      <t>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167</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84</t>
    </r>
    <r>
      <rPr>
        <sz val="9"/>
        <color theme="1"/>
        <rFont val="宋体"/>
        <charset val="134"/>
      </rPr>
      <t>人</t>
    </r>
  </si>
  <si>
    <r>
      <rPr>
        <sz val="9"/>
        <color theme="1"/>
        <rFont val="宋体"/>
        <charset val="134"/>
      </rPr>
      <t>油松岭乡油松岭村康福新村村内道路硬化项目</t>
    </r>
  </si>
  <si>
    <r>
      <rPr>
        <sz val="9"/>
        <color theme="1"/>
        <rFont val="宋体"/>
        <charset val="134"/>
      </rPr>
      <t>康福新村</t>
    </r>
  </si>
  <si>
    <r>
      <rPr>
        <sz val="9"/>
        <color theme="1"/>
        <rFont val="宋体"/>
        <charset val="134"/>
      </rPr>
      <t>混凝土路面主道长</t>
    </r>
    <r>
      <rPr>
        <sz val="9"/>
        <color theme="1"/>
        <rFont val="Times New Roman"/>
        <charset val="134"/>
      </rPr>
      <t>88</t>
    </r>
    <r>
      <rPr>
        <sz val="9"/>
        <color theme="1"/>
        <rFont val="宋体"/>
        <charset val="134"/>
      </rPr>
      <t>米，宽</t>
    </r>
    <r>
      <rPr>
        <sz val="9"/>
        <color theme="1"/>
        <rFont val="Times New Roman"/>
        <charset val="134"/>
      </rPr>
      <t>4.2</t>
    </r>
    <r>
      <rPr>
        <sz val="9"/>
        <color theme="1"/>
        <rFont val="宋体"/>
        <charset val="134"/>
      </rPr>
      <t>米；一号岔道长</t>
    </r>
    <r>
      <rPr>
        <sz val="9"/>
        <color theme="1"/>
        <rFont val="Times New Roman"/>
        <charset val="134"/>
      </rPr>
      <t>65</t>
    </r>
    <r>
      <rPr>
        <sz val="9"/>
        <color theme="1"/>
        <rFont val="宋体"/>
        <charset val="134"/>
      </rPr>
      <t>米，宽</t>
    </r>
    <r>
      <rPr>
        <sz val="9"/>
        <color theme="1"/>
        <rFont val="Times New Roman"/>
        <charset val="134"/>
      </rPr>
      <t>4</t>
    </r>
    <r>
      <rPr>
        <sz val="9"/>
        <color theme="1"/>
        <rFont val="宋体"/>
        <charset val="134"/>
      </rPr>
      <t>米；</t>
    </r>
    <r>
      <rPr>
        <sz val="9"/>
        <color theme="1"/>
        <rFont val="Times New Roman"/>
        <charset val="134"/>
      </rPr>
      <t>2</t>
    </r>
    <r>
      <rPr>
        <sz val="9"/>
        <color theme="1"/>
        <rFont val="宋体"/>
        <charset val="134"/>
      </rPr>
      <t>号岔道长</t>
    </r>
    <r>
      <rPr>
        <sz val="9"/>
        <color theme="1"/>
        <rFont val="Times New Roman"/>
        <charset val="134"/>
      </rPr>
      <t>110</t>
    </r>
    <r>
      <rPr>
        <sz val="9"/>
        <color theme="1"/>
        <rFont val="宋体"/>
        <charset val="134"/>
      </rPr>
      <t>米，宽</t>
    </r>
    <r>
      <rPr>
        <sz val="9"/>
        <color theme="1"/>
        <rFont val="Times New Roman"/>
        <charset val="134"/>
      </rPr>
      <t>4</t>
    </r>
    <r>
      <rPr>
        <sz val="9"/>
        <color theme="1"/>
        <rFont val="宋体"/>
        <charset val="134"/>
      </rPr>
      <t>米，涵管</t>
    </r>
    <r>
      <rPr>
        <sz val="9"/>
        <color theme="1"/>
        <rFont val="Times New Roman"/>
        <charset val="134"/>
      </rPr>
      <t>4</t>
    </r>
    <r>
      <rPr>
        <sz val="9"/>
        <color theme="1"/>
        <rFont val="宋体"/>
        <charset val="134"/>
      </rPr>
      <t>座。共计</t>
    </r>
    <r>
      <rPr>
        <sz val="9"/>
        <color theme="1"/>
        <rFont val="Times New Roman"/>
        <charset val="134"/>
      </rPr>
      <t>1069.6</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</si>
  <si>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143</t>
    </r>
    <r>
      <rPr>
        <sz val="9"/>
        <color theme="1"/>
        <rFont val="宋体"/>
        <charset val="134"/>
      </rPr>
      <t>户</t>
    </r>
    <r>
      <rPr>
        <sz val="9"/>
        <color theme="1"/>
        <rFont val="Times New Roman"/>
        <charset val="134"/>
      </rPr>
      <t>289</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65</t>
    </r>
    <r>
      <rPr>
        <sz val="9"/>
        <color theme="1"/>
        <rFont val="宋体"/>
        <charset val="134"/>
      </rPr>
      <t>人</t>
    </r>
  </si>
  <si>
    <r>
      <rPr>
        <sz val="9"/>
        <color theme="1"/>
        <rFont val="宋体"/>
        <charset val="134"/>
      </rPr>
      <t>油松岭村康福新村村内道路硬化</t>
    </r>
    <r>
      <rPr>
        <sz val="9"/>
        <color theme="1"/>
        <rFont val="Times New Roman"/>
        <charset val="134"/>
      </rPr>
      <t>(</t>
    </r>
    <r>
      <rPr>
        <sz val="9"/>
        <color theme="1"/>
        <rFont val="宋体"/>
        <charset val="134"/>
      </rPr>
      <t>五村二组</t>
    </r>
    <r>
      <rPr>
        <sz val="9"/>
        <color theme="1"/>
        <rFont val="Times New Roman"/>
        <charset val="134"/>
      </rPr>
      <t>)</t>
    </r>
  </si>
  <si>
    <r>
      <rPr>
        <sz val="9"/>
        <color theme="1"/>
        <rFont val="宋体"/>
        <charset val="134"/>
      </rPr>
      <t>康福新村</t>
    </r>
    <r>
      <rPr>
        <sz val="9"/>
        <color theme="1"/>
        <rFont val="Times New Roman"/>
        <charset val="134"/>
      </rPr>
      <t>(</t>
    </r>
    <r>
      <rPr>
        <sz val="9"/>
        <color theme="1"/>
        <rFont val="宋体"/>
        <charset val="134"/>
      </rPr>
      <t>五村二组</t>
    </r>
    <r>
      <rPr>
        <sz val="9"/>
        <color theme="1"/>
        <rFont val="Times New Roman"/>
        <charset val="134"/>
      </rPr>
      <t>)</t>
    </r>
  </si>
  <si>
    <r>
      <rPr>
        <sz val="9"/>
        <color theme="1"/>
        <rFont val="宋体"/>
        <charset val="134"/>
      </rPr>
      <t>长</t>
    </r>
    <r>
      <rPr>
        <sz val="9"/>
        <color theme="1"/>
        <rFont val="Times New Roman"/>
        <charset val="134"/>
      </rPr>
      <t>1</t>
    </r>
    <r>
      <rPr>
        <sz val="9"/>
        <color theme="1"/>
        <rFont val="宋体"/>
        <charset val="134"/>
      </rPr>
      <t>公里，宽</t>
    </r>
    <r>
      <rPr>
        <sz val="9"/>
        <color theme="1"/>
        <rFont val="Times New Roman"/>
        <charset val="134"/>
      </rPr>
      <t>3</t>
    </r>
    <r>
      <rPr>
        <sz val="9"/>
        <color theme="1"/>
        <rFont val="宋体"/>
        <charset val="134"/>
      </rPr>
      <t>米，宽</t>
    </r>
    <r>
      <rPr>
        <sz val="9"/>
        <color theme="1"/>
        <rFont val="Times New Roman"/>
        <charset val="134"/>
      </rPr>
      <t>3</t>
    </r>
    <r>
      <rPr>
        <sz val="9"/>
        <color theme="1"/>
        <rFont val="宋体"/>
        <charset val="134"/>
      </rPr>
      <t>米，厚</t>
    </r>
    <r>
      <rPr>
        <sz val="9"/>
        <color theme="1"/>
        <rFont val="Times New Roman"/>
        <charset val="134"/>
      </rPr>
      <t>20cm</t>
    </r>
    <r>
      <rPr>
        <sz val="9"/>
        <color theme="1"/>
        <rFont val="宋体"/>
        <charset val="134"/>
      </rPr>
      <t>，混凝土路面</t>
    </r>
  </si>
  <si>
    <r>
      <rPr>
        <sz val="9"/>
        <color theme="1"/>
        <rFont val="宋体"/>
        <charset val="134"/>
      </rPr>
      <t>油松岭乡油松岭村小新寨入户道路硬化项目</t>
    </r>
  </si>
  <si>
    <r>
      <rPr>
        <sz val="9"/>
        <color theme="1"/>
        <rFont val="宋体"/>
        <charset val="134"/>
      </rPr>
      <t>小辛寨</t>
    </r>
  </si>
  <si>
    <r>
      <rPr>
        <sz val="9"/>
        <color theme="1"/>
        <rFont val="宋体"/>
        <charset val="134"/>
      </rPr>
      <t>长</t>
    </r>
    <r>
      <rPr>
        <sz val="9"/>
        <color theme="1"/>
        <rFont val="Times New Roman"/>
        <charset val="134"/>
      </rPr>
      <t>1.3</t>
    </r>
    <r>
      <rPr>
        <sz val="9"/>
        <color theme="1"/>
        <rFont val="宋体"/>
        <charset val="134"/>
      </rPr>
      <t>公里，宽</t>
    </r>
    <r>
      <rPr>
        <sz val="9"/>
        <color theme="1"/>
        <rFont val="Times New Roman"/>
        <charset val="134"/>
      </rPr>
      <t>3.5</t>
    </r>
    <r>
      <rPr>
        <sz val="9"/>
        <color theme="1"/>
        <rFont val="宋体"/>
        <charset val="134"/>
      </rPr>
      <t>米，面积</t>
    </r>
    <r>
      <rPr>
        <sz val="9"/>
        <color theme="1"/>
        <rFont val="Times New Roman"/>
        <charset val="134"/>
      </rPr>
      <t>4550</t>
    </r>
    <r>
      <rPr>
        <sz val="9"/>
        <color theme="1"/>
        <rFont val="宋体"/>
        <charset val="134"/>
      </rPr>
      <t>平方米，厚</t>
    </r>
    <r>
      <rPr>
        <sz val="9"/>
        <color theme="1"/>
        <rFont val="Times New Roman"/>
        <charset val="134"/>
      </rPr>
      <t>21cm</t>
    </r>
    <r>
      <rPr>
        <sz val="9"/>
        <color theme="1"/>
        <rFont val="宋体"/>
        <charset val="134"/>
      </rPr>
      <t>，混凝土路面，挡墙排水沟支砌</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</si>
  <si>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326</t>
    </r>
    <r>
      <rPr>
        <sz val="9"/>
        <color theme="1"/>
        <rFont val="宋体"/>
        <charset val="134"/>
      </rPr>
      <t>户</t>
    </r>
    <r>
      <rPr>
        <sz val="9"/>
        <color theme="1"/>
        <rFont val="Times New Roman"/>
        <charset val="134"/>
      </rPr>
      <t>1304</t>
    </r>
    <r>
      <rPr>
        <sz val="9"/>
        <color theme="1"/>
        <rFont val="宋体"/>
        <charset val="134"/>
      </rPr>
      <t>人，其中建档立卡户</t>
    </r>
    <r>
      <rPr>
        <sz val="9"/>
        <color theme="1"/>
        <rFont val="Times New Roman"/>
        <charset val="134"/>
      </rPr>
      <t>146</t>
    </r>
    <r>
      <rPr>
        <sz val="9"/>
        <color theme="1"/>
        <rFont val="宋体"/>
        <charset val="134"/>
      </rPr>
      <t>户</t>
    </r>
    <r>
      <rPr>
        <sz val="9"/>
        <color theme="1"/>
        <rFont val="Times New Roman"/>
        <charset val="134"/>
      </rPr>
      <t>336</t>
    </r>
    <r>
      <rPr>
        <sz val="9"/>
        <color theme="1"/>
        <rFont val="宋体"/>
        <charset val="134"/>
      </rPr>
      <t>人</t>
    </r>
  </si>
  <si>
    <r>
      <rPr>
        <sz val="9"/>
        <color theme="1"/>
        <rFont val="宋体"/>
        <charset val="134"/>
      </rPr>
      <t>油松岭乡油松岭村四村一组三家寨村内道路硬化项目</t>
    </r>
  </si>
  <si>
    <r>
      <rPr>
        <sz val="9"/>
        <color theme="1"/>
        <rFont val="宋体"/>
        <charset val="134"/>
      </rPr>
      <t>四村一组三家寨</t>
    </r>
  </si>
  <si>
    <r>
      <rPr>
        <sz val="9"/>
        <color theme="1"/>
        <rFont val="宋体"/>
        <charset val="134"/>
      </rPr>
      <t>长</t>
    </r>
    <r>
      <rPr>
        <sz val="9"/>
        <color theme="1"/>
        <rFont val="Times New Roman"/>
        <charset val="134"/>
      </rPr>
      <t>0.9</t>
    </r>
    <r>
      <rPr>
        <sz val="9"/>
        <color theme="1"/>
        <rFont val="宋体"/>
        <charset val="134"/>
      </rPr>
      <t>公里，宽</t>
    </r>
    <r>
      <rPr>
        <sz val="9"/>
        <color theme="1"/>
        <rFont val="Times New Roman"/>
        <charset val="134"/>
      </rPr>
      <t>5</t>
    </r>
    <r>
      <rPr>
        <sz val="9"/>
        <color theme="1"/>
        <rFont val="宋体"/>
        <charset val="134"/>
      </rPr>
      <t>米，水泥路面建设</t>
    </r>
    <r>
      <rPr>
        <sz val="9"/>
        <color theme="1"/>
        <rFont val="Times New Roman"/>
        <charset val="134"/>
      </rPr>
      <t>4500</t>
    </r>
    <r>
      <rPr>
        <sz val="9"/>
        <color theme="1"/>
        <rFont val="宋体"/>
        <charset val="134"/>
      </rPr>
      <t>平方米，道路附属设施，</t>
    </r>
    <r>
      <rPr>
        <sz val="9"/>
        <color theme="1"/>
        <rFont val="Times New Roman"/>
        <charset val="134"/>
      </rPr>
      <t>250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</si>
  <si>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62</t>
    </r>
    <r>
      <rPr>
        <sz val="9"/>
        <color theme="1"/>
        <rFont val="宋体"/>
        <charset val="134"/>
      </rPr>
      <t>户</t>
    </r>
    <r>
      <rPr>
        <sz val="9"/>
        <color theme="1"/>
        <rFont val="Times New Roman"/>
        <charset val="134"/>
      </rPr>
      <t>215</t>
    </r>
    <r>
      <rPr>
        <sz val="9"/>
        <color theme="1"/>
        <rFont val="宋体"/>
        <charset val="134"/>
      </rPr>
      <t>人，其中建档立卡户</t>
    </r>
    <r>
      <rPr>
        <sz val="9"/>
        <color theme="1"/>
        <rFont val="Times New Roman"/>
        <charset val="134"/>
      </rPr>
      <t>18</t>
    </r>
    <r>
      <rPr>
        <sz val="9"/>
        <color theme="1"/>
        <rFont val="宋体"/>
        <charset val="134"/>
      </rPr>
      <t>户</t>
    </r>
    <r>
      <rPr>
        <sz val="9"/>
        <color theme="1"/>
        <rFont val="Times New Roman"/>
        <charset val="134"/>
      </rPr>
      <t>76</t>
    </r>
    <r>
      <rPr>
        <sz val="9"/>
        <color theme="1"/>
        <rFont val="宋体"/>
        <charset val="134"/>
      </rPr>
      <t>人</t>
    </r>
  </si>
  <si>
    <r>
      <rPr>
        <sz val="9"/>
        <color theme="1"/>
        <rFont val="宋体"/>
        <charset val="134"/>
      </rPr>
      <t>油松岭乡油松岭村小新寨</t>
    </r>
    <r>
      <rPr>
        <sz val="9"/>
        <color theme="1"/>
        <rFont val="Times New Roman"/>
        <charset val="134"/>
      </rPr>
      <t>6</t>
    </r>
    <r>
      <rPr>
        <sz val="9"/>
        <color theme="1"/>
        <rFont val="宋体"/>
        <charset val="134"/>
      </rPr>
      <t>号路：四村三、四组村内道路项目</t>
    </r>
  </si>
  <si>
    <t>长0.45公里，宽5米，200mm厚C25混凝土路面2580㎡，土方开挖774m³，200mm厚砂夹石垫层2580㎡，沟盖板50m³。</t>
  </si>
  <si>
    <r>
      <rPr>
        <sz val="9"/>
        <color theme="1"/>
        <rFont val="宋体"/>
        <charset val="134"/>
      </rPr>
      <t>解决群众道路晴通雨阻出行难问题。受益群众</t>
    </r>
    <r>
      <rPr>
        <sz val="9"/>
        <color theme="1"/>
        <rFont val="Times New Roman"/>
        <charset val="134"/>
      </rPr>
      <t>99</t>
    </r>
    <r>
      <rPr>
        <sz val="9"/>
        <color theme="1"/>
        <rFont val="宋体"/>
        <charset val="134"/>
      </rPr>
      <t>户</t>
    </r>
    <r>
      <rPr>
        <sz val="9"/>
        <color theme="1"/>
        <rFont val="Times New Roman"/>
        <charset val="134"/>
      </rPr>
      <t>360</t>
    </r>
    <r>
      <rPr>
        <sz val="9"/>
        <color theme="1"/>
        <rFont val="宋体"/>
        <charset val="134"/>
      </rPr>
      <t>人，其中建档立卡户</t>
    </r>
    <r>
      <rPr>
        <sz val="9"/>
        <color theme="1"/>
        <rFont val="Times New Roman"/>
        <charset val="134"/>
      </rPr>
      <t>33</t>
    </r>
    <r>
      <rPr>
        <sz val="9"/>
        <color theme="1"/>
        <rFont val="宋体"/>
        <charset val="134"/>
      </rPr>
      <t>户</t>
    </r>
    <r>
      <rPr>
        <sz val="9"/>
        <color theme="1"/>
        <rFont val="Times New Roman"/>
        <charset val="134"/>
      </rPr>
      <t>134</t>
    </r>
    <r>
      <rPr>
        <sz val="9"/>
        <color theme="1"/>
        <rFont val="宋体"/>
        <charset val="134"/>
      </rPr>
      <t>人</t>
    </r>
  </si>
  <si>
    <r>
      <rPr>
        <sz val="9"/>
        <color theme="1"/>
        <rFont val="宋体"/>
        <charset val="134"/>
      </rPr>
      <t>油松岭乡油松岭村小新寨</t>
    </r>
    <r>
      <rPr>
        <sz val="9"/>
        <color theme="1"/>
        <rFont val="Times New Roman"/>
        <charset val="134"/>
      </rPr>
      <t>12</t>
    </r>
    <r>
      <rPr>
        <sz val="9"/>
        <color theme="1"/>
        <rFont val="宋体"/>
        <charset val="134"/>
      </rPr>
      <t>号路：五村四组村内道路项目</t>
    </r>
  </si>
  <si>
    <r>
      <rPr>
        <sz val="9"/>
        <color theme="1"/>
        <rFont val="宋体"/>
        <charset val="134"/>
      </rPr>
      <t>道路全长</t>
    </r>
    <r>
      <rPr>
        <sz val="9"/>
        <color theme="1"/>
        <rFont val="Times New Roman"/>
        <charset val="134"/>
      </rPr>
      <t>1400m</t>
    </r>
    <r>
      <rPr>
        <sz val="9"/>
        <color theme="1"/>
        <rFont val="宋体"/>
        <charset val="134"/>
      </rPr>
      <t>，宽</t>
    </r>
    <r>
      <rPr>
        <sz val="9"/>
        <color theme="1"/>
        <rFont val="Times New Roman"/>
        <charset val="134"/>
      </rPr>
      <t>5m</t>
    </r>
    <r>
      <rPr>
        <sz val="9"/>
        <color theme="1"/>
        <rFont val="宋体"/>
        <charset val="134"/>
      </rPr>
      <t>，面积</t>
    </r>
    <r>
      <rPr>
        <sz val="9"/>
        <color theme="1"/>
        <rFont val="Times New Roman"/>
        <charset val="134"/>
      </rPr>
      <t>7000</t>
    </r>
    <r>
      <rPr>
        <sz val="9"/>
        <color theme="1"/>
        <rFont val="宋体"/>
        <charset val="134"/>
      </rPr>
      <t>平方米，</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</si>
  <si>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60</t>
    </r>
    <r>
      <rPr>
        <sz val="9"/>
        <color theme="1"/>
        <rFont val="宋体"/>
        <charset val="134"/>
      </rPr>
      <t>户</t>
    </r>
    <r>
      <rPr>
        <sz val="9"/>
        <color theme="1"/>
        <rFont val="Times New Roman"/>
        <charset val="134"/>
      </rPr>
      <t>214</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36</t>
    </r>
    <r>
      <rPr>
        <sz val="9"/>
        <color theme="1"/>
        <rFont val="宋体"/>
        <charset val="134"/>
      </rPr>
      <t>人</t>
    </r>
  </si>
  <si>
    <r>
      <rPr>
        <sz val="9"/>
        <color theme="1"/>
        <rFont val="宋体"/>
        <charset val="134"/>
      </rPr>
      <t>油松岭村弄福新村村内道路硬化</t>
    </r>
    <r>
      <rPr>
        <sz val="9"/>
        <color theme="1"/>
        <rFont val="Times New Roman"/>
        <charset val="134"/>
      </rPr>
      <t>(</t>
    </r>
    <r>
      <rPr>
        <sz val="9"/>
        <color theme="1"/>
        <rFont val="宋体"/>
        <charset val="134"/>
      </rPr>
      <t>五村一组</t>
    </r>
    <r>
      <rPr>
        <sz val="9"/>
        <color theme="1"/>
        <rFont val="Times New Roman"/>
        <charset val="134"/>
      </rPr>
      <t>)</t>
    </r>
  </si>
  <si>
    <r>
      <rPr>
        <sz val="9"/>
        <color theme="1"/>
        <rFont val="宋体"/>
        <charset val="134"/>
      </rPr>
      <t>弄福新村（五村一组）</t>
    </r>
  </si>
  <si>
    <r>
      <rPr>
        <sz val="9"/>
        <color theme="1"/>
        <rFont val="宋体"/>
        <charset val="134"/>
      </rPr>
      <t>长</t>
    </r>
    <r>
      <rPr>
        <sz val="9"/>
        <color theme="1"/>
        <rFont val="Times New Roman"/>
        <charset val="134"/>
      </rPr>
      <t>0.2</t>
    </r>
    <r>
      <rPr>
        <sz val="9"/>
        <color theme="1"/>
        <rFont val="宋体"/>
        <charset val="134"/>
      </rPr>
      <t>公里</t>
    </r>
    <r>
      <rPr>
        <sz val="9"/>
        <color theme="1"/>
        <rFont val="Times New Roman"/>
        <charset val="134"/>
      </rPr>
      <t>,</t>
    </r>
    <r>
      <rPr>
        <sz val="9"/>
        <color theme="1"/>
        <rFont val="宋体"/>
        <charset val="134"/>
      </rPr>
      <t>宽</t>
    </r>
    <r>
      <rPr>
        <sz val="9"/>
        <color theme="1"/>
        <rFont val="Times New Roman"/>
        <charset val="134"/>
      </rPr>
      <t>4.5m,</t>
    </r>
    <r>
      <rPr>
        <sz val="9"/>
        <color theme="1"/>
        <rFont val="宋体"/>
        <charset val="134"/>
      </rPr>
      <t>水泥路面硬化及挡墙排水沟支砌</t>
    </r>
  </si>
  <si>
    <r>
      <rPr>
        <sz val="9"/>
        <color theme="1"/>
        <rFont val="宋体"/>
        <charset val="134"/>
      </rPr>
      <t>解决群众道路晴通雨阻出行难问题。受益群众</t>
    </r>
    <r>
      <rPr>
        <sz val="9"/>
        <color theme="1"/>
        <rFont val="Times New Roman"/>
        <charset val="134"/>
      </rPr>
      <t>62</t>
    </r>
    <r>
      <rPr>
        <sz val="9"/>
        <color theme="1"/>
        <rFont val="宋体"/>
        <charset val="134"/>
      </rPr>
      <t>户</t>
    </r>
    <r>
      <rPr>
        <sz val="9"/>
        <color theme="1"/>
        <rFont val="Times New Roman"/>
        <charset val="134"/>
      </rPr>
      <t>236</t>
    </r>
    <r>
      <rPr>
        <sz val="9"/>
        <color theme="1"/>
        <rFont val="宋体"/>
        <charset val="134"/>
      </rPr>
      <t>人，其中建档立卡户</t>
    </r>
    <r>
      <rPr>
        <sz val="9"/>
        <color theme="1"/>
        <rFont val="Times New Roman"/>
        <charset val="134"/>
      </rPr>
      <t>18</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</si>
  <si>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油松岭乡郭家寨村亚麻厂村内道路硬化项目</t>
    </r>
  </si>
  <si>
    <r>
      <rPr>
        <sz val="9"/>
        <color theme="1"/>
        <rFont val="宋体"/>
        <charset val="134"/>
      </rPr>
      <t>亚麻厂</t>
    </r>
  </si>
  <si>
    <r>
      <rPr>
        <sz val="9"/>
        <color theme="1"/>
        <rFont val="宋体"/>
        <charset val="134"/>
      </rPr>
      <t>长</t>
    </r>
    <r>
      <rPr>
        <sz val="9"/>
        <color theme="1"/>
        <rFont val="Times New Roman"/>
        <charset val="134"/>
      </rPr>
      <t>400</t>
    </r>
    <r>
      <rPr>
        <sz val="9"/>
        <color theme="1"/>
        <rFont val="宋体"/>
        <charset val="134"/>
      </rPr>
      <t>米，宽</t>
    </r>
    <r>
      <rPr>
        <sz val="9"/>
        <color theme="1"/>
        <rFont val="Times New Roman"/>
        <charset val="134"/>
      </rPr>
      <t>4</t>
    </r>
    <r>
      <rPr>
        <sz val="9"/>
        <color theme="1"/>
        <rFont val="宋体"/>
        <charset val="134"/>
      </rPr>
      <t>米</t>
    </r>
    <r>
      <rPr>
        <sz val="9"/>
        <color theme="1"/>
        <rFont val="Times New Roman"/>
        <charset val="134"/>
      </rPr>
      <t>,C25</t>
    </r>
    <r>
      <rPr>
        <sz val="9"/>
        <color theme="1"/>
        <rFont val="宋体"/>
        <charset val="134"/>
      </rPr>
      <t>混凝土路面，</t>
    </r>
    <r>
      <rPr>
        <sz val="9"/>
        <color theme="1"/>
        <rFont val="Times New Roman"/>
        <charset val="134"/>
      </rPr>
      <t>1600</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</si>
  <si>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30</t>
    </r>
    <r>
      <rPr>
        <sz val="9"/>
        <color theme="1"/>
        <rFont val="宋体"/>
        <charset val="134"/>
      </rPr>
      <t>户</t>
    </r>
    <r>
      <rPr>
        <sz val="9"/>
        <color theme="1"/>
        <rFont val="Times New Roman"/>
        <charset val="134"/>
      </rPr>
      <t>123</t>
    </r>
    <r>
      <rPr>
        <sz val="9"/>
        <color theme="1"/>
        <rFont val="宋体"/>
        <charset val="134"/>
      </rPr>
      <t>人，其中建档立卡户</t>
    </r>
    <r>
      <rPr>
        <sz val="9"/>
        <color theme="1"/>
        <rFont val="Times New Roman"/>
        <charset val="134"/>
      </rPr>
      <t>18</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</si>
  <si>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油松岭乡郭家寨村杏过村内道路硬化项目</t>
    </r>
  </si>
  <si>
    <r>
      <rPr>
        <sz val="9"/>
        <color theme="1"/>
        <rFont val="宋体"/>
        <charset val="134"/>
      </rPr>
      <t>建幸</t>
    </r>
  </si>
  <si>
    <r>
      <rPr>
        <sz val="9"/>
        <color theme="1"/>
        <rFont val="宋体"/>
        <charset val="134"/>
      </rPr>
      <t>硬化为水泥道路</t>
    </r>
    <r>
      <rPr>
        <sz val="9"/>
        <color theme="1"/>
        <rFont val="Times New Roman"/>
        <charset val="134"/>
      </rPr>
      <t>,</t>
    </r>
    <r>
      <rPr>
        <sz val="9"/>
        <color theme="1"/>
        <rFont val="宋体"/>
        <charset val="134"/>
      </rPr>
      <t>长</t>
    </r>
    <r>
      <rPr>
        <sz val="9"/>
        <color theme="1"/>
        <rFont val="Times New Roman"/>
        <charset val="134"/>
      </rPr>
      <t>1800m,</t>
    </r>
    <r>
      <rPr>
        <sz val="9"/>
        <color theme="1"/>
        <rFont val="宋体"/>
        <charset val="134"/>
      </rPr>
      <t>宽</t>
    </r>
    <r>
      <rPr>
        <sz val="9"/>
        <color theme="1"/>
        <rFont val="Times New Roman"/>
        <charset val="134"/>
      </rPr>
      <t>4m</t>
    </r>
  </si>
  <si>
    <r>
      <rPr>
        <sz val="9"/>
        <color theme="1"/>
        <rFont val="宋体"/>
        <charset val="134"/>
      </rPr>
      <t>解决群众道路晴通雨阻出行难问题。受益群众</t>
    </r>
    <r>
      <rPr>
        <sz val="9"/>
        <color theme="1"/>
        <rFont val="Times New Roman"/>
        <charset val="134"/>
      </rPr>
      <t>35</t>
    </r>
    <r>
      <rPr>
        <sz val="9"/>
        <color theme="1"/>
        <rFont val="宋体"/>
        <charset val="134"/>
      </rPr>
      <t>户</t>
    </r>
    <r>
      <rPr>
        <sz val="9"/>
        <color theme="1"/>
        <rFont val="Times New Roman"/>
        <charset val="134"/>
      </rPr>
      <t>149</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36</t>
    </r>
    <r>
      <rPr>
        <sz val="9"/>
        <color theme="1"/>
        <rFont val="宋体"/>
        <charset val="134"/>
      </rPr>
      <t>人</t>
    </r>
  </si>
  <si>
    <r>
      <rPr>
        <sz val="9"/>
        <color theme="1"/>
        <rFont val="宋体"/>
        <charset val="134"/>
      </rPr>
      <t>油松岭乡郭家寨村一村三组、二村三组、三村二组村内道路硬化项目</t>
    </r>
  </si>
  <si>
    <r>
      <rPr>
        <sz val="9"/>
        <color theme="1"/>
        <rFont val="宋体"/>
        <charset val="134"/>
      </rPr>
      <t>一村三组、二村三组、三村二组</t>
    </r>
  </si>
  <si>
    <t>水泥路硬化，总长2610米，宽3米，7830平方米；混凝土挡土墙150立方米。</t>
  </si>
  <si>
    <r>
      <rPr>
        <sz val="9"/>
        <color theme="1"/>
        <rFont val="宋体"/>
        <charset val="134"/>
      </rPr>
      <t>解决群众道路晴通雨阻出行难问题受益群众</t>
    </r>
    <r>
      <rPr>
        <sz val="9"/>
        <color theme="1"/>
        <rFont val="Times New Roman"/>
        <charset val="134"/>
      </rPr>
      <t>113</t>
    </r>
    <r>
      <rPr>
        <sz val="9"/>
        <color theme="1"/>
        <rFont val="宋体"/>
        <charset val="134"/>
      </rPr>
      <t>户</t>
    </r>
    <r>
      <rPr>
        <sz val="9"/>
        <color theme="1"/>
        <rFont val="Times New Roman"/>
        <charset val="134"/>
      </rPr>
      <t>508</t>
    </r>
    <r>
      <rPr>
        <sz val="9"/>
        <color theme="1"/>
        <rFont val="宋体"/>
        <charset val="134"/>
      </rPr>
      <t>人，其中建档立卡户</t>
    </r>
    <r>
      <rPr>
        <sz val="9"/>
        <color theme="1"/>
        <rFont val="Times New Roman"/>
        <charset val="134"/>
      </rPr>
      <t>40</t>
    </r>
    <r>
      <rPr>
        <sz val="9"/>
        <color theme="1"/>
        <rFont val="宋体"/>
        <charset val="134"/>
      </rPr>
      <t>户</t>
    </r>
    <r>
      <rPr>
        <sz val="9"/>
        <color theme="1"/>
        <rFont val="Times New Roman"/>
        <charset val="134"/>
      </rPr>
      <t>175</t>
    </r>
    <r>
      <rPr>
        <sz val="9"/>
        <color theme="1"/>
        <rFont val="宋体"/>
        <charset val="134"/>
      </rPr>
      <t>人</t>
    </r>
  </si>
  <si>
    <r>
      <rPr>
        <sz val="9"/>
        <color theme="1"/>
        <rFont val="宋体"/>
        <charset val="134"/>
      </rPr>
      <t>油松岭乡郭家寨村新连道路硬化项目</t>
    </r>
  </si>
  <si>
    <r>
      <rPr>
        <sz val="9"/>
        <color theme="1"/>
        <rFont val="宋体"/>
        <charset val="134"/>
      </rPr>
      <t>新连</t>
    </r>
  </si>
  <si>
    <r>
      <rPr>
        <sz val="9"/>
        <color theme="1"/>
        <rFont val="Times New Roman"/>
        <charset val="134"/>
      </rPr>
      <t>1</t>
    </r>
    <r>
      <rPr>
        <sz val="9"/>
        <color theme="1"/>
        <rFont val="宋体"/>
        <charset val="134"/>
      </rPr>
      <t>号路长</t>
    </r>
    <r>
      <rPr>
        <sz val="9"/>
        <color theme="1"/>
        <rFont val="Times New Roman"/>
        <charset val="134"/>
      </rPr>
      <t>490</t>
    </r>
    <r>
      <rPr>
        <sz val="9"/>
        <color theme="1"/>
        <rFont val="宋体"/>
        <charset val="134"/>
      </rPr>
      <t>米，宽</t>
    </r>
    <r>
      <rPr>
        <sz val="9"/>
        <color theme="1"/>
        <rFont val="Times New Roman"/>
        <charset val="134"/>
      </rPr>
      <t>4.8</t>
    </r>
    <r>
      <rPr>
        <sz val="9"/>
        <color theme="1"/>
        <rFont val="宋体"/>
        <charset val="134"/>
      </rPr>
      <t>米；</t>
    </r>
    <r>
      <rPr>
        <sz val="9"/>
        <color theme="1"/>
        <rFont val="Times New Roman"/>
        <charset val="134"/>
      </rPr>
      <t>2</t>
    </r>
    <r>
      <rPr>
        <sz val="9"/>
        <color theme="1"/>
        <rFont val="宋体"/>
        <charset val="134"/>
      </rPr>
      <t>号路长</t>
    </r>
    <r>
      <rPr>
        <sz val="9"/>
        <color theme="1"/>
        <rFont val="Times New Roman"/>
        <charset val="134"/>
      </rPr>
      <t>820</t>
    </r>
    <r>
      <rPr>
        <sz val="9"/>
        <color theme="1"/>
        <rFont val="宋体"/>
        <charset val="134"/>
      </rPr>
      <t>米，宽</t>
    </r>
    <r>
      <rPr>
        <sz val="9"/>
        <color theme="1"/>
        <rFont val="Times New Roman"/>
        <charset val="134"/>
      </rPr>
      <t>4.8</t>
    </r>
    <r>
      <rPr>
        <sz val="9"/>
        <color theme="1"/>
        <rFont val="宋体"/>
        <charset val="134"/>
      </rPr>
      <t>米；</t>
    </r>
    <r>
      <rPr>
        <sz val="9"/>
        <color theme="1"/>
        <rFont val="Times New Roman"/>
        <charset val="134"/>
      </rPr>
      <t>3</t>
    </r>
    <r>
      <rPr>
        <sz val="9"/>
        <color theme="1"/>
        <rFont val="宋体"/>
        <charset val="134"/>
      </rPr>
      <t>号路长</t>
    </r>
    <r>
      <rPr>
        <sz val="9"/>
        <color theme="1"/>
        <rFont val="Times New Roman"/>
        <charset val="134"/>
      </rPr>
      <t>320</t>
    </r>
    <r>
      <rPr>
        <sz val="9"/>
        <color theme="1"/>
        <rFont val="宋体"/>
        <charset val="134"/>
      </rPr>
      <t>米，宽</t>
    </r>
    <r>
      <rPr>
        <sz val="9"/>
        <color theme="1"/>
        <rFont val="Times New Roman"/>
        <charset val="134"/>
      </rPr>
      <t>4.8</t>
    </r>
    <r>
      <rPr>
        <sz val="9"/>
        <color theme="1"/>
        <rFont val="宋体"/>
        <charset val="134"/>
      </rPr>
      <t>米，沟长</t>
    </r>
    <r>
      <rPr>
        <sz val="9"/>
        <color theme="1"/>
        <rFont val="Times New Roman"/>
        <charset val="134"/>
      </rPr>
      <t>380</t>
    </r>
    <r>
      <rPr>
        <sz val="9"/>
        <color theme="1"/>
        <rFont val="宋体"/>
        <charset val="134"/>
      </rPr>
      <t>米，涵管</t>
    </r>
    <r>
      <rPr>
        <sz val="9"/>
        <color theme="1"/>
        <rFont val="Times New Roman"/>
        <charset val="134"/>
      </rPr>
      <t>6</t>
    </r>
    <r>
      <rPr>
        <sz val="9"/>
        <color theme="1"/>
        <rFont val="宋体"/>
        <charset val="134"/>
      </rPr>
      <t>座。共计</t>
    </r>
    <r>
      <rPr>
        <sz val="9"/>
        <color theme="1"/>
        <rFont val="Times New Roman"/>
        <charset val="134"/>
      </rPr>
      <t>9648</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</si>
  <si>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113</t>
    </r>
    <r>
      <rPr>
        <sz val="9"/>
        <color theme="1"/>
        <rFont val="宋体"/>
        <charset val="134"/>
      </rPr>
      <t>户</t>
    </r>
    <r>
      <rPr>
        <sz val="9"/>
        <color theme="1"/>
        <rFont val="Times New Roman"/>
        <charset val="134"/>
      </rPr>
      <t>452</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48</t>
    </r>
    <r>
      <rPr>
        <sz val="9"/>
        <color theme="1"/>
        <rFont val="宋体"/>
        <charset val="134"/>
      </rPr>
      <t>人</t>
    </r>
  </si>
  <si>
    <t>油松岭乡郭家寨村芒仗街上寨入户道路硬化项目</t>
  </si>
  <si>
    <r>
      <rPr>
        <sz val="9"/>
        <color theme="1"/>
        <rFont val="宋体"/>
        <charset val="134"/>
      </rPr>
      <t>芒仗街上寨</t>
    </r>
  </si>
  <si>
    <r>
      <rPr>
        <sz val="9"/>
        <color theme="1"/>
        <rFont val="宋体"/>
        <charset val="134"/>
      </rPr>
      <t>长</t>
    </r>
    <r>
      <rPr>
        <sz val="9"/>
        <color theme="1"/>
        <rFont val="Times New Roman"/>
        <charset val="134"/>
      </rPr>
      <t>0.45</t>
    </r>
    <r>
      <rPr>
        <sz val="9"/>
        <color theme="1"/>
        <rFont val="宋体"/>
        <charset val="134"/>
      </rPr>
      <t>公里，宽</t>
    </r>
    <r>
      <rPr>
        <sz val="9"/>
        <color theme="1"/>
        <rFont val="Times New Roman"/>
        <charset val="134"/>
      </rPr>
      <t>4.5</t>
    </r>
    <r>
      <rPr>
        <sz val="9"/>
        <color theme="1"/>
        <rFont val="宋体"/>
        <charset val="134"/>
      </rPr>
      <t>米，</t>
    </r>
    <r>
      <rPr>
        <sz val="9"/>
        <color theme="1"/>
        <rFont val="Times New Roman"/>
        <charset val="134"/>
      </rPr>
      <t>C25</t>
    </r>
    <r>
      <rPr>
        <sz val="9"/>
        <color theme="1"/>
        <rFont val="宋体"/>
        <charset val="134"/>
      </rPr>
      <t>混凝土路面，</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</si>
  <si>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11</t>
    </r>
    <r>
      <rPr>
        <sz val="9"/>
        <color theme="1"/>
        <rFont val="宋体"/>
        <charset val="134"/>
      </rPr>
      <t>户</t>
    </r>
    <r>
      <rPr>
        <sz val="9"/>
        <color theme="1"/>
        <rFont val="Times New Roman"/>
        <charset val="134"/>
      </rPr>
      <t>46</t>
    </r>
    <r>
      <rPr>
        <sz val="9"/>
        <color theme="1"/>
        <rFont val="宋体"/>
        <charset val="134"/>
      </rPr>
      <t>人，其中建档立卡户</t>
    </r>
    <r>
      <rPr>
        <sz val="9"/>
        <color theme="1"/>
        <rFont val="Times New Roman"/>
        <charset val="134"/>
      </rPr>
      <t>1</t>
    </r>
    <r>
      <rPr>
        <sz val="9"/>
        <color theme="1"/>
        <rFont val="宋体"/>
        <charset val="134"/>
      </rPr>
      <t>户</t>
    </r>
    <r>
      <rPr>
        <sz val="9"/>
        <color theme="1"/>
        <rFont val="Times New Roman"/>
        <charset val="134"/>
      </rPr>
      <t>4</t>
    </r>
    <r>
      <rPr>
        <sz val="9"/>
        <color theme="1"/>
        <rFont val="宋体"/>
        <charset val="134"/>
      </rPr>
      <t>人</t>
    </r>
  </si>
  <si>
    <r>
      <rPr>
        <sz val="9"/>
        <color theme="1"/>
        <rFont val="宋体"/>
        <charset val="134"/>
      </rPr>
      <t>油松岭乡江心坡椿头塘村安乐片区入户道路项目</t>
    </r>
  </si>
  <si>
    <r>
      <rPr>
        <sz val="9"/>
        <color theme="1"/>
        <rFont val="宋体"/>
        <charset val="134"/>
      </rPr>
      <t>椿头塘村安乐片区</t>
    </r>
  </si>
  <si>
    <r>
      <rPr>
        <sz val="9"/>
        <color theme="1"/>
        <rFont val="宋体"/>
        <charset val="134"/>
      </rPr>
      <t>长</t>
    </r>
    <r>
      <rPr>
        <sz val="9"/>
        <color theme="1"/>
        <rFont val="Times New Roman"/>
        <charset val="134"/>
      </rPr>
      <t>600</t>
    </r>
    <r>
      <rPr>
        <sz val="9"/>
        <color theme="1"/>
        <rFont val="宋体"/>
        <charset val="134"/>
      </rPr>
      <t>米，宽</t>
    </r>
    <r>
      <rPr>
        <sz val="9"/>
        <color theme="1"/>
        <rFont val="Times New Roman"/>
        <charset val="134"/>
      </rPr>
      <t>5</t>
    </r>
    <r>
      <rPr>
        <sz val="9"/>
        <color theme="1"/>
        <rFont val="宋体"/>
        <charset val="134"/>
      </rPr>
      <t>米，面积为</t>
    </r>
    <r>
      <rPr>
        <sz val="9"/>
        <color theme="1"/>
        <rFont val="Times New Roman"/>
        <charset val="134"/>
      </rPr>
      <t>3000</t>
    </r>
    <r>
      <rPr>
        <sz val="9"/>
        <color theme="1"/>
        <rFont val="宋体"/>
        <charset val="134"/>
      </rPr>
      <t>平方米，</t>
    </r>
    <r>
      <rPr>
        <sz val="9"/>
        <color theme="1"/>
        <rFont val="Times New Roman"/>
        <charset val="134"/>
      </rPr>
      <t>C25</t>
    </r>
    <r>
      <rPr>
        <sz val="9"/>
        <color theme="1"/>
        <rFont val="宋体"/>
        <charset val="134"/>
      </rPr>
      <t>混凝土道路，</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</si>
  <si>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37</t>
    </r>
    <r>
      <rPr>
        <sz val="9"/>
        <color theme="1"/>
        <rFont val="宋体"/>
        <charset val="134"/>
      </rPr>
      <t>户</t>
    </r>
    <r>
      <rPr>
        <sz val="9"/>
        <color theme="1"/>
        <rFont val="Times New Roman"/>
        <charset val="134"/>
      </rPr>
      <t>152</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38</t>
    </r>
    <r>
      <rPr>
        <sz val="9"/>
        <color theme="1"/>
        <rFont val="宋体"/>
        <charset val="134"/>
      </rPr>
      <t>人</t>
    </r>
  </si>
  <si>
    <r>
      <rPr>
        <sz val="9"/>
        <color theme="1"/>
        <rFont val="宋体"/>
        <charset val="134"/>
      </rPr>
      <t>油松岭乡椿头塘村江心坡安乐老田片区入户道路项目</t>
    </r>
  </si>
  <si>
    <r>
      <rPr>
        <sz val="9"/>
        <color theme="1"/>
        <rFont val="宋体"/>
        <charset val="134"/>
      </rPr>
      <t>江心坡安乐老田片区</t>
    </r>
  </si>
  <si>
    <r>
      <rPr>
        <sz val="9"/>
        <color theme="1"/>
        <rFont val="宋体"/>
        <charset val="134"/>
      </rPr>
      <t>长</t>
    </r>
    <r>
      <rPr>
        <sz val="9"/>
        <color theme="1"/>
        <rFont val="Times New Roman"/>
        <charset val="134"/>
      </rPr>
      <t>750</t>
    </r>
    <r>
      <rPr>
        <sz val="9"/>
        <color theme="1"/>
        <rFont val="宋体"/>
        <charset val="134"/>
      </rPr>
      <t>米，宽</t>
    </r>
    <r>
      <rPr>
        <sz val="9"/>
        <color theme="1"/>
        <rFont val="Times New Roman"/>
        <charset val="134"/>
      </rPr>
      <t>3.5</t>
    </r>
    <r>
      <rPr>
        <sz val="9"/>
        <color theme="1"/>
        <rFont val="宋体"/>
        <charset val="134"/>
      </rPr>
      <t>米，面积为</t>
    </r>
    <r>
      <rPr>
        <sz val="9"/>
        <color theme="1"/>
        <rFont val="Times New Roman"/>
        <charset val="134"/>
      </rPr>
      <t>2625</t>
    </r>
    <r>
      <rPr>
        <sz val="9"/>
        <color theme="1"/>
        <rFont val="宋体"/>
        <charset val="134"/>
      </rPr>
      <t>平方米，</t>
    </r>
    <r>
      <rPr>
        <sz val="9"/>
        <color theme="1"/>
        <rFont val="Times New Roman"/>
        <charset val="134"/>
      </rPr>
      <t>C25</t>
    </r>
    <r>
      <rPr>
        <sz val="9"/>
        <color theme="1"/>
        <rFont val="宋体"/>
        <charset val="134"/>
      </rPr>
      <t>混凝土道路，</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</si>
  <si>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32</t>
    </r>
    <r>
      <rPr>
        <sz val="9"/>
        <color theme="1"/>
        <rFont val="宋体"/>
        <charset val="134"/>
      </rPr>
      <t>户</t>
    </r>
    <r>
      <rPr>
        <sz val="9"/>
        <color theme="1"/>
        <rFont val="Times New Roman"/>
        <charset val="134"/>
      </rPr>
      <t>110</t>
    </r>
    <r>
      <rPr>
        <sz val="9"/>
        <color theme="1"/>
        <rFont val="宋体"/>
        <charset val="134"/>
      </rPr>
      <t>人，其中建档立卡户</t>
    </r>
    <r>
      <rPr>
        <sz val="9"/>
        <color theme="1"/>
        <rFont val="Times New Roman"/>
        <charset val="134"/>
      </rPr>
      <t>5</t>
    </r>
    <r>
      <rPr>
        <sz val="9"/>
        <color theme="1"/>
        <rFont val="宋体"/>
        <charset val="134"/>
      </rPr>
      <t>户</t>
    </r>
    <r>
      <rPr>
        <sz val="9"/>
        <color theme="1"/>
        <rFont val="Times New Roman"/>
        <charset val="134"/>
      </rPr>
      <t>21</t>
    </r>
    <r>
      <rPr>
        <sz val="9"/>
        <color theme="1"/>
        <rFont val="宋体"/>
        <charset val="134"/>
      </rPr>
      <t>人</t>
    </r>
  </si>
  <si>
    <r>
      <rPr>
        <sz val="9"/>
        <color theme="1"/>
        <rFont val="宋体"/>
        <charset val="134"/>
      </rPr>
      <t>油松岭乡椿头塘村安乐一组村内道路硬化项目</t>
    </r>
  </si>
  <si>
    <r>
      <rPr>
        <sz val="9"/>
        <color theme="1"/>
        <rFont val="宋体"/>
        <charset val="134"/>
      </rPr>
      <t>安乐一组</t>
    </r>
  </si>
  <si>
    <t>道路总长1120.3米，均宽2.5米，总面积2640平方米，硬化为混凝土道路</t>
  </si>
  <si>
    <r>
      <rPr>
        <sz val="9"/>
        <color theme="1"/>
        <rFont val="宋体"/>
        <charset val="134"/>
      </rPr>
      <t>解决群众道路晴通雨阻出行难问题。受益群众</t>
    </r>
    <r>
      <rPr>
        <sz val="9"/>
        <color theme="1"/>
        <rFont val="Times New Roman"/>
        <charset val="134"/>
      </rPr>
      <t>33</t>
    </r>
    <r>
      <rPr>
        <sz val="9"/>
        <color theme="1"/>
        <rFont val="宋体"/>
        <charset val="134"/>
      </rPr>
      <t>户</t>
    </r>
    <r>
      <rPr>
        <sz val="9"/>
        <color theme="1"/>
        <rFont val="Times New Roman"/>
        <charset val="134"/>
      </rPr>
      <t>132</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52</t>
    </r>
    <r>
      <rPr>
        <sz val="9"/>
        <color theme="1"/>
        <rFont val="宋体"/>
        <charset val="134"/>
      </rPr>
      <t>人</t>
    </r>
  </si>
  <si>
    <r>
      <rPr>
        <sz val="9"/>
        <color theme="1"/>
        <rFont val="宋体"/>
        <charset val="134"/>
      </rPr>
      <t>油松岭乡椿头塘村安乐二组村内道路硬化项目</t>
    </r>
  </si>
  <si>
    <r>
      <rPr>
        <sz val="9"/>
        <color theme="1"/>
        <rFont val="宋体"/>
        <charset val="134"/>
      </rPr>
      <t>安乐二组</t>
    </r>
  </si>
  <si>
    <r>
      <rPr>
        <sz val="9"/>
        <color theme="1"/>
        <rFont val="宋体"/>
        <charset val="134"/>
      </rPr>
      <t>道路宽</t>
    </r>
    <r>
      <rPr>
        <sz val="9"/>
        <color theme="1"/>
        <rFont val="Times New Roman"/>
        <charset val="134"/>
      </rPr>
      <t>3</t>
    </r>
    <r>
      <rPr>
        <sz val="9"/>
        <color theme="1"/>
        <rFont val="宋体"/>
        <charset val="134"/>
      </rPr>
      <t>米</t>
    </r>
    <r>
      <rPr>
        <sz val="9"/>
        <color theme="1"/>
        <rFont val="Times New Roman"/>
        <charset val="134"/>
      </rPr>
      <t xml:space="preserve">  </t>
    </r>
    <r>
      <rPr>
        <sz val="9"/>
        <color theme="1"/>
        <rFont val="宋体"/>
        <charset val="134"/>
      </rPr>
      <t>长</t>
    </r>
    <r>
      <rPr>
        <sz val="9"/>
        <color theme="1"/>
        <rFont val="Times New Roman"/>
        <charset val="134"/>
      </rPr>
      <t>400</t>
    </r>
    <r>
      <rPr>
        <sz val="9"/>
        <color theme="1"/>
        <rFont val="宋体"/>
        <charset val="134"/>
      </rPr>
      <t>米，混凝土路面，挡墙排水沟支砌</t>
    </r>
  </si>
  <si>
    <r>
      <rPr>
        <sz val="9"/>
        <color theme="1"/>
        <rFont val="宋体"/>
        <charset val="134"/>
      </rPr>
      <t>解决群众道路晴通雨阻出行难问题。受益群众</t>
    </r>
    <r>
      <rPr>
        <sz val="9"/>
        <color theme="1"/>
        <rFont val="Times New Roman"/>
        <charset val="134"/>
      </rPr>
      <t>32</t>
    </r>
    <r>
      <rPr>
        <sz val="9"/>
        <color theme="1"/>
        <rFont val="宋体"/>
        <charset val="134"/>
      </rPr>
      <t>户</t>
    </r>
    <r>
      <rPr>
        <sz val="9"/>
        <color theme="1"/>
        <rFont val="Times New Roman"/>
        <charset val="134"/>
      </rPr>
      <t>110</t>
    </r>
    <r>
      <rPr>
        <sz val="9"/>
        <color theme="1"/>
        <rFont val="宋体"/>
        <charset val="134"/>
      </rPr>
      <t>人，其中建档立卡户</t>
    </r>
    <r>
      <rPr>
        <sz val="9"/>
        <color theme="1"/>
        <rFont val="Times New Roman"/>
        <charset val="134"/>
      </rPr>
      <t>8</t>
    </r>
    <r>
      <rPr>
        <sz val="9"/>
        <color theme="1"/>
        <rFont val="宋体"/>
        <charset val="134"/>
      </rPr>
      <t>户</t>
    </r>
    <r>
      <rPr>
        <sz val="9"/>
        <color theme="1"/>
        <rFont val="Times New Roman"/>
        <charset val="134"/>
      </rPr>
      <t>32</t>
    </r>
    <r>
      <rPr>
        <sz val="9"/>
        <color theme="1"/>
        <rFont val="宋体"/>
        <charset val="134"/>
      </rPr>
      <t>人</t>
    </r>
  </si>
  <si>
    <r>
      <rPr>
        <sz val="9"/>
        <color theme="1"/>
        <rFont val="宋体"/>
        <charset val="134"/>
      </rPr>
      <t>油松岭乡椿头塘村安乐三组村内道路硬化项目</t>
    </r>
  </si>
  <si>
    <r>
      <rPr>
        <sz val="9"/>
        <color theme="1"/>
        <rFont val="宋体"/>
        <charset val="134"/>
      </rPr>
      <t>安乐三组</t>
    </r>
  </si>
  <si>
    <r>
      <rPr>
        <sz val="9"/>
        <color theme="1"/>
        <rFont val="宋体"/>
        <charset val="134"/>
      </rPr>
      <t>道路总长</t>
    </r>
    <r>
      <rPr>
        <sz val="9"/>
        <color theme="1"/>
        <rFont val="Times New Roman"/>
        <charset val="134"/>
      </rPr>
      <t>295</t>
    </r>
    <r>
      <rPr>
        <sz val="9"/>
        <color theme="1"/>
        <rFont val="宋体"/>
        <charset val="134"/>
      </rPr>
      <t>米，均宽</t>
    </r>
    <r>
      <rPr>
        <sz val="9"/>
        <color theme="1"/>
        <rFont val="Times New Roman"/>
        <charset val="134"/>
      </rPr>
      <t>2</t>
    </r>
    <r>
      <rPr>
        <sz val="9"/>
        <color theme="1"/>
        <rFont val="宋体"/>
        <charset val="134"/>
      </rPr>
      <t>米，总面积</t>
    </r>
    <r>
      <rPr>
        <sz val="9"/>
        <color theme="1"/>
        <rFont val="Times New Roman"/>
        <charset val="134"/>
      </rPr>
      <t>886</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</si>
  <si>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37</t>
    </r>
    <r>
      <rPr>
        <sz val="9"/>
        <color theme="1"/>
        <rFont val="宋体"/>
        <charset val="134"/>
      </rPr>
      <t>户</t>
    </r>
    <r>
      <rPr>
        <sz val="9"/>
        <color theme="1"/>
        <rFont val="Times New Roman"/>
        <charset val="134"/>
      </rPr>
      <t>152</t>
    </r>
    <r>
      <rPr>
        <sz val="9"/>
        <color theme="1"/>
        <rFont val="宋体"/>
        <charset val="134"/>
      </rPr>
      <t>人，其中建档立卡户</t>
    </r>
    <r>
      <rPr>
        <sz val="9"/>
        <color theme="1"/>
        <rFont val="Times New Roman"/>
        <charset val="134"/>
      </rPr>
      <t>11</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</si>
  <si>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油松岭乡椿头塘村安乐四组村内道路硬化项目</t>
    </r>
  </si>
  <si>
    <r>
      <rPr>
        <sz val="9"/>
        <color theme="1"/>
        <rFont val="宋体"/>
        <charset val="134"/>
      </rPr>
      <t>安乐四组</t>
    </r>
  </si>
  <si>
    <r>
      <rPr>
        <sz val="9"/>
        <color theme="1"/>
        <rFont val="宋体"/>
        <charset val="134"/>
      </rPr>
      <t>长</t>
    </r>
    <r>
      <rPr>
        <sz val="9"/>
        <color theme="1"/>
        <rFont val="Times New Roman"/>
        <charset val="134"/>
      </rPr>
      <t>1.93</t>
    </r>
    <r>
      <rPr>
        <sz val="9"/>
        <color theme="1"/>
        <rFont val="宋体"/>
        <charset val="134"/>
      </rPr>
      <t>公里，路面均宽</t>
    </r>
    <r>
      <rPr>
        <sz val="9"/>
        <color theme="1"/>
        <rFont val="Times New Roman"/>
        <charset val="134"/>
      </rPr>
      <t>2.5m,</t>
    </r>
    <r>
      <rPr>
        <sz val="9"/>
        <color theme="1"/>
        <rFont val="宋体"/>
        <charset val="134"/>
      </rPr>
      <t>水泥路面硬化及排水沟挡墙支砌</t>
    </r>
  </si>
  <si>
    <r>
      <rPr>
        <sz val="9"/>
        <color theme="1"/>
        <rFont val="宋体"/>
        <charset val="134"/>
      </rPr>
      <t>解决群众道路晴通雨阻出行难问题。受益群众</t>
    </r>
    <r>
      <rPr>
        <sz val="9"/>
        <color theme="1"/>
        <rFont val="Times New Roman"/>
        <charset val="134"/>
      </rPr>
      <t>34</t>
    </r>
    <r>
      <rPr>
        <sz val="9"/>
        <color theme="1"/>
        <rFont val="宋体"/>
        <charset val="134"/>
      </rPr>
      <t>户</t>
    </r>
    <r>
      <rPr>
        <sz val="9"/>
        <color theme="1"/>
        <rFont val="Times New Roman"/>
        <charset val="134"/>
      </rPr>
      <t>134</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52</t>
    </r>
    <r>
      <rPr>
        <sz val="9"/>
        <color theme="1"/>
        <rFont val="宋体"/>
        <charset val="134"/>
      </rPr>
      <t>人</t>
    </r>
  </si>
  <si>
    <r>
      <rPr>
        <sz val="9"/>
        <color theme="1"/>
        <rFont val="宋体"/>
        <charset val="134"/>
      </rPr>
      <t>油松岭乡椿头塘村大寨坡一组村内道路硬化项目</t>
    </r>
  </si>
  <si>
    <r>
      <rPr>
        <sz val="9"/>
        <color theme="1"/>
        <rFont val="宋体"/>
        <charset val="134"/>
      </rPr>
      <t>大寨坡一组村</t>
    </r>
  </si>
  <si>
    <t>道路全长876m、道路宽4m、土方开挖1752m3、土方回填358m3、20cm厚混凝土路面3504m2、20cm厚砂砾石垫层3504m2、30cm*30cm排水沟870m、浆砌石153m3、DN60长18m、PVC长18m</t>
  </si>
  <si>
    <r>
      <rPr>
        <sz val="9"/>
        <color theme="1"/>
        <rFont val="宋体"/>
        <charset val="134"/>
      </rPr>
      <t>解决群众道路晴通雨阻出行难问题。受益群众</t>
    </r>
    <r>
      <rPr>
        <sz val="9"/>
        <color theme="1"/>
        <rFont val="Times New Roman"/>
        <charset val="134"/>
      </rPr>
      <t>55</t>
    </r>
    <r>
      <rPr>
        <sz val="9"/>
        <color theme="1"/>
        <rFont val="宋体"/>
        <charset val="134"/>
      </rPr>
      <t>户</t>
    </r>
    <r>
      <rPr>
        <sz val="9"/>
        <color theme="1"/>
        <rFont val="Times New Roman"/>
        <charset val="134"/>
      </rPr>
      <t>224</t>
    </r>
    <r>
      <rPr>
        <sz val="9"/>
        <color theme="1"/>
        <rFont val="宋体"/>
        <charset val="134"/>
      </rPr>
      <t>人，其中建档立卡户</t>
    </r>
    <r>
      <rPr>
        <sz val="9"/>
        <color theme="1"/>
        <rFont val="Times New Roman"/>
        <charset val="134"/>
      </rPr>
      <t>53</t>
    </r>
    <r>
      <rPr>
        <sz val="9"/>
        <color theme="1"/>
        <rFont val="宋体"/>
        <charset val="134"/>
      </rPr>
      <t>户</t>
    </r>
    <r>
      <rPr>
        <sz val="9"/>
        <color theme="1"/>
        <rFont val="Times New Roman"/>
        <charset val="134"/>
      </rPr>
      <t>265</t>
    </r>
    <r>
      <rPr>
        <sz val="9"/>
        <color theme="1"/>
        <rFont val="宋体"/>
        <charset val="134"/>
      </rPr>
      <t>人</t>
    </r>
  </si>
  <si>
    <r>
      <rPr>
        <sz val="9"/>
        <color theme="1"/>
        <rFont val="宋体"/>
        <charset val="134"/>
      </rPr>
      <t>道路总长</t>
    </r>
    <r>
      <rPr>
        <sz val="9"/>
        <color theme="1"/>
        <rFont val="Times New Roman"/>
        <charset val="134"/>
      </rPr>
      <t>1000</t>
    </r>
    <r>
      <rPr>
        <sz val="9"/>
        <color theme="1"/>
        <rFont val="宋体"/>
        <charset val="134"/>
      </rPr>
      <t>米，均宽</t>
    </r>
    <r>
      <rPr>
        <sz val="9"/>
        <color theme="1"/>
        <rFont val="Times New Roman"/>
        <charset val="134"/>
      </rPr>
      <t>5</t>
    </r>
    <r>
      <rPr>
        <sz val="9"/>
        <color theme="1"/>
        <rFont val="宋体"/>
        <charset val="134"/>
      </rPr>
      <t>米，总面积</t>
    </r>
    <r>
      <rPr>
        <sz val="9"/>
        <color theme="1"/>
        <rFont val="Times New Roman"/>
        <charset val="134"/>
      </rPr>
      <t>5000</t>
    </r>
    <r>
      <rPr>
        <sz val="9"/>
        <color theme="1"/>
        <rFont val="宋体"/>
        <charset val="134"/>
      </rPr>
      <t>平方米，</t>
    </r>
  </si>
  <si>
    <r>
      <rPr>
        <sz val="9"/>
        <color theme="1"/>
        <rFont val="宋体"/>
        <charset val="134"/>
      </rPr>
      <t>油松岭乡椿头塘村白石头一、二组村内道路硬化项目</t>
    </r>
  </si>
  <si>
    <r>
      <rPr>
        <sz val="9"/>
        <color theme="1"/>
        <rFont val="宋体"/>
        <charset val="134"/>
      </rPr>
      <t>长</t>
    </r>
    <r>
      <rPr>
        <sz val="9"/>
        <color theme="1"/>
        <rFont val="Times New Roman"/>
        <charset val="134"/>
      </rPr>
      <t>3.5</t>
    </r>
    <r>
      <rPr>
        <sz val="9"/>
        <color theme="1"/>
        <rFont val="宋体"/>
        <charset val="134"/>
      </rPr>
      <t>公里，路面均宽</t>
    </r>
    <r>
      <rPr>
        <sz val="9"/>
        <color theme="1"/>
        <rFont val="Times New Roman"/>
        <charset val="134"/>
      </rPr>
      <t>2.5m,</t>
    </r>
    <r>
      <rPr>
        <sz val="9"/>
        <color theme="1"/>
        <rFont val="宋体"/>
        <charset val="134"/>
      </rPr>
      <t>水泥路面硬化及排水沟挡墙支砌</t>
    </r>
  </si>
  <si>
    <r>
      <rPr>
        <sz val="9"/>
        <color theme="1"/>
        <rFont val="宋体"/>
        <charset val="134"/>
      </rPr>
      <t>解决群众道路晴通雨阻出行难问题。受益群众</t>
    </r>
    <r>
      <rPr>
        <sz val="9"/>
        <color theme="1"/>
        <rFont val="Times New Roman"/>
        <charset val="134"/>
      </rPr>
      <t>138</t>
    </r>
    <r>
      <rPr>
        <sz val="9"/>
        <color theme="1"/>
        <rFont val="宋体"/>
        <charset val="134"/>
      </rPr>
      <t>户</t>
    </r>
    <r>
      <rPr>
        <sz val="9"/>
        <color theme="1"/>
        <rFont val="Times New Roman"/>
        <charset val="134"/>
      </rPr>
      <t>561</t>
    </r>
    <r>
      <rPr>
        <sz val="9"/>
        <color theme="1"/>
        <rFont val="宋体"/>
        <charset val="134"/>
      </rPr>
      <t>人，其中建档立卡户</t>
    </r>
    <r>
      <rPr>
        <sz val="9"/>
        <color theme="1"/>
        <rFont val="Times New Roman"/>
        <charset val="134"/>
      </rPr>
      <t>19</t>
    </r>
    <r>
      <rPr>
        <sz val="9"/>
        <color theme="1"/>
        <rFont val="宋体"/>
        <charset val="134"/>
      </rPr>
      <t>户</t>
    </r>
    <r>
      <rPr>
        <sz val="9"/>
        <color theme="1"/>
        <rFont val="Times New Roman"/>
        <charset val="134"/>
      </rPr>
      <t>76</t>
    </r>
    <r>
      <rPr>
        <sz val="9"/>
        <color theme="1"/>
        <rFont val="宋体"/>
        <charset val="134"/>
      </rPr>
      <t>人</t>
    </r>
  </si>
  <si>
    <r>
      <rPr>
        <sz val="9"/>
        <color theme="1"/>
        <rFont val="宋体"/>
        <charset val="134"/>
      </rPr>
      <t>油松岭乡椿头塘村窝子寨村民小组村内道路硬化项目</t>
    </r>
  </si>
  <si>
    <r>
      <rPr>
        <sz val="9"/>
        <color theme="1"/>
        <rFont val="宋体"/>
        <charset val="134"/>
      </rPr>
      <t>窝子寨村民小组</t>
    </r>
  </si>
  <si>
    <r>
      <rPr>
        <sz val="9"/>
        <color theme="1"/>
        <rFont val="宋体"/>
        <charset val="134"/>
      </rPr>
      <t>道路总长</t>
    </r>
    <r>
      <rPr>
        <sz val="9"/>
        <color theme="1"/>
        <rFont val="Times New Roman"/>
        <charset val="134"/>
      </rPr>
      <t>0.933</t>
    </r>
    <r>
      <rPr>
        <sz val="9"/>
        <color theme="1"/>
        <rFont val="宋体"/>
        <charset val="134"/>
      </rPr>
      <t>公里，水泥混凝土路面，面积</t>
    </r>
    <r>
      <rPr>
        <sz val="9"/>
        <color theme="1"/>
        <rFont val="Times New Roman"/>
        <charset val="134"/>
      </rPr>
      <t>4200</t>
    </r>
    <r>
      <rPr>
        <sz val="9"/>
        <color theme="1"/>
        <rFont val="宋体"/>
        <charset val="134"/>
      </rPr>
      <t>平方米（其中：</t>
    </r>
    <r>
      <rPr>
        <sz val="9"/>
        <color theme="1"/>
        <rFont val="Times New Roman"/>
        <charset val="134"/>
      </rPr>
      <t>2018</t>
    </r>
    <r>
      <rPr>
        <sz val="9"/>
        <color theme="1"/>
        <rFont val="宋体"/>
        <charset val="134"/>
      </rPr>
      <t>年度实施水泥混凝土路面</t>
    </r>
    <r>
      <rPr>
        <sz val="9"/>
        <color theme="1"/>
        <rFont val="Times New Roman"/>
        <charset val="134"/>
      </rPr>
      <t>420</t>
    </r>
    <r>
      <rPr>
        <sz val="9"/>
        <color theme="1"/>
        <rFont val="宋体"/>
        <charset val="134"/>
      </rPr>
      <t>平方米，</t>
    </r>
    <r>
      <rPr>
        <sz val="9"/>
        <color theme="1"/>
        <rFont val="Times New Roman"/>
        <charset val="134"/>
      </rPr>
      <t>5</t>
    </r>
    <r>
      <rPr>
        <sz val="9"/>
        <color theme="1"/>
        <rFont val="宋体"/>
        <charset val="134"/>
      </rPr>
      <t>万元）</t>
    </r>
  </si>
  <si>
    <r>
      <rPr>
        <sz val="9"/>
        <color theme="1"/>
        <rFont val="宋体"/>
        <charset val="134"/>
      </rPr>
      <t>解决群众道路晴通雨阻出行难问题。受益群众</t>
    </r>
    <r>
      <rPr>
        <sz val="9"/>
        <color theme="1"/>
        <rFont val="Times New Roman"/>
        <charset val="134"/>
      </rPr>
      <t>86</t>
    </r>
    <r>
      <rPr>
        <sz val="9"/>
        <color theme="1"/>
        <rFont val="宋体"/>
        <charset val="134"/>
      </rPr>
      <t>户</t>
    </r>
    <r>
      <rPr>
        <sz val="9"/>
        <color theme="1"/>
        <rFont val="Times New Roman"/>
        <charset val="134"/>
      </rPr>
      <t>342</t>
    </r>
    <r>
      <rPr>
        <sz val="9"/>
        <color theme="1"/>
        <rFont val="宋体"/>
        <charset val="134"/>
      </rPr>
      <t>人，其中建档立卡户</t>
    </r>
    <r>
      <rPr>
        <sz val="9"/>
        <color theme="1"/>
        <rFont val="Times New Roman"/>
        <charset val="134"/>
      </rPr>
      <t>45</t>
    </r>
    <r>
      <rPr>
        <sz val="9"/>
        <color theme="1"/>
        <rFont val="宋体"/>
        <charset val="134"/>
      </rPr>
      <t>户</t>
    </r>
    <r>
      <rPr>
        <sz val="9"/>
        <color theme="1"/>
        <rFont val="Times New Roman"/>
        <charset val="134"/>
      </rPr>
      <t>188</t>
    </r>
    <r>
      <rPr>
        <sz val="9"/>
        <color theme="1"/>
        <rFont val="宋体"/>
        <charset val="134"/>
      </rPr>
      <t>人</t>
    </r>
  </si>
  <si>
    <r>
      <rPr>
        <sz val="9"/>
        <color theme="1"/>
        <rFont val="宋体"/>
        <charset val="134"/>
      </rPr>
      <t>油松岭乡椿头塘村烂田村民小组村内道路硬化项目</t>
    </r>
  </si>
  <si>
    <r>
      <rPr>
        <sz val="9"/>
        <color theme="1"/>
        <rFont val="宋体"/>
        <charset val="134"/>
      </rPr>
      <t>栏田村民小组</t>
    </r>
  </si>
  <si>
    <r>
      <rPr>
        <sz val="9"/>
        <color theme="1"/>
        <rFont val="宋体"/>
        <charset val="134"/>
      </rPr>
      <t>道路总长</t>
    </r>
    <r>
      <rPr>
        <sz val="9"/>
        <color theme="1"/>
        <rFont val="Times New Roman"/>
        <charset val="134"/>
      </rPr>
      <t>0.822</t>
    </r>
    <r>
      <rPr>
        <sz val="9"/>
        <color theme="1"/>
        <rFont val="宋体"/>
        <charset val="134"/>
      </rPr>
      <t>公里，水泥混凝土路面，面积</t>
    </r>
    <r>
      <rPr>
        <sz val="9"/>
        <color theme="1"/>
        <rFont val="Times New Roman"/>
        <charset val="134"/>
      </rPr>
      <t>3700</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</si>
  <si>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46</t>
    </r>
    <r>
      <rPr>
        <sz val="9"/>
        <color theme="1"/>
        <rFont val="宋体"/>
        <charset val="134"/>
      </rPr>
      <t>户</t>
    </r>
    <r>
      <rPr>
        <sz val="9"/>
        <color theme="1"/>
        <rFont val="Times New Roman"/>
        <charset val="134"/>
      </rPr>
      <t>158</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112</t>
    </r>
    <r>
      <rPr>
        <sz val="9"/>
        <color theme="1"/>
        <rFont val="宋体"/>
        <charset val="134"/>
      </rPr>
      <t>人</t>
    </r>
  </si>
  <si>
    <r>
      <rPr>
        <sz val="9"/>
        <color theme="1"/>
        <rFont val="宋体"/>
        <charset val="134"/>
      </rPr>
      <t>油松岭乡四村一组小新寨机耕路建设</t>
    </r>
  </si>
  <si>
    <r>
      <rPr>
        <sz val="9"/>
        <color theme="1"/>
        <rFont val="宋体"/>
        <charset val="134"/>
      </rPr>
      <t>四村一组小新寨</t>
    </r>
  </si>
  <si>
    <r>
      <rPr>
        <sz val="9"/>
        <color theme="1"/>
        <rFont val="宋体"/>
        <charset val="134"/>
      </rPr>
      <t>全长</t>
    </r>
    <r>
      <rPr>
        <sz val="9"/>
        <color theme="1"/>
        <rFont val="Times New Roman"/>
        <charset val="134"/>
      </rPr>
      <t>0.47</t>
    </r>
    <r>
      <rPr>
        <sz val="9"/>
        <color theme="1"/>
        <rFont val="宋体"/>
        <charset val="134"/>
      </rPr>
      <t>公里，宽四米。石头支砌，沙架石回填</t>
    </r>
    <r>
      <rPr>
        <sz val="9"/>
        <color theme="1"/>
        <rFont val="Times New Roman"/>
        <charset val="134"/>
      </rPr>
      <t>2800</t>
    </r>
    <r>
      <rPr>
        <sz val="9"/>
        <color theme="1"/>
        <rFont val="宋体"/>
        <charset val="134"/>
      </rPr>
      <t>立方米</t>
    </r>
  </si>
  <si>
    <t>2018.5.10</t>
  </si>
  <si>
    <t>2018.11.10</t>
  </si>
  <si>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62</t>
    </r>
    <r>
      <rPr>
        <sz val="9"/>
        <color theme="1"/>
        <rFont val="宋体"/>
        <charset val="134"/>
      </rPr>
      <t>户</t>
    </r>
    <r>
      <rPr>
        <sz val="9"/>
        <color theme="1"/>
        <rFont val="Times New Roman"/>
        <charset val="134"/>
      </rPr>
      <t>251</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38</t>
    </r>
    <r>
      <rPr>
        <sz val="9"/>
        <color theme="1"/>
        <rFont val="宋体"/>
        <charset val="134"/>
      </rPr>
      <t>人</t>
    </r>
  </si>
  <si>
    <r>
      <rPr>
        <sz val="9"/>
        <color theme="1"/>
        <rFont val="宋体"/>
        <charset val="134"/>
      </rPr>
      <t>油松岭乡白石头一、二组岭干田三面沟支砌</t>
    </r>
  </si>
  <si>
    <r>
      <rPr>
        <sz val="9"/>
        <color theme="1"/>
        <rFont val="宋体"/>
        <charset val="134"/>
      </rPr>
      <t>全长</t>
    </r>
    <r>
      <rPr>
        <sz val="9"/>
        <color theme="1"/>
        <rFont val="Times New Roman"/>
        <charset val="134"/>
      </rPr>
      <t>400</t>
    </r>
    <r>
      <rPr>
        <sz val="9"/>
        <color theme="1"/>
        <rFont val="宋体"/>
        <charset val="134"/>
      </rPr>
      <t>米，宽</t>
    </r>
    <r>
      <rPr>
        <sz val="9"/>
        <color theme="1"/>
        <rFont val="Times New Roman"/>
        <charset val="134"/>
      </rPr>
      <t>0.6</t>
    </r>
    <r>
      <rPr>
        <sz val="9"/>
        <color theme="1"/>
        <rFont val="宋体"/>
        <charset val="134"/>
      </rPr>
      <t>米，混凝土浇灌。</t>
    </r>
  </si>
  <si>
    <r>
      <rPr>
        <sz val="9"/>
        <color theme="1"/>
        <rFont val="宋体"/>
        <charset val="134"/>
      </rPr>
      <t>改善群众生产生活。受益群众</t>
    </r>
    <r>
      <rPr>
        <sz val="9"/>
        <color theme="1"/>
        <rFont val="Times New Roman"/>
        <charset val="134"/>
      </rPr>
      <t>138</t>
    </r>
    <r>
      <rPr>
        <sz val="9"/>
        <color theme="1"/>
        <rFont val="宋体"/>
        <charset val="134"/>
      </rPr>
      <t>户</t>
    </r>
    <r>
      <rPr>
        <sz val="9"/>
        <color theme="1"/>
        <rFont val="Times New Roman"/>
        <charset val="134"/>
      </rPr>
      <t>561</t>
    </r>
    <r>
      <rPr>
        <sz val="9"/>
        <color theme="1"/>
        <rFont val="宋体"/>
        <charset val="134"/>
      </rPr>
      <t>人，其中建档立卡户</t>
    </r>
    <r>
      <rPr>
        <sz val="9"/>
        <color theme="1"/>
        <rFont val="Times New Roman"/>
        <charset val="134"/>
      </rPr>
      <t>29</t>
    </r>
    <r>
      <rPr>
        <sz val="9"/>
        <color theme="1"/>
        <rFont val="宋体"/>
        <charset val="134"/>
      </rPr>
      <t>户</t>
    </r>
    <r>
      <rPr>
        <sz val="9"/>
        <color theme="1"/>
        <rFont val="Times New Roman"/>
        <charset val="134"/>
      </rPr>
      <t>116</t>
    </r>
    <r>
      <rPr>
        <sz val="9"/>
        <color theme="1"/>
        <rFont val="宋体"/>
        <charset val="134"/>
      </rPr>
      <t>人</t>
    </r>
  </si>
  <si>
    <r>
      <rPr>
        <sz val="9"/>
        <color theme="1"/>
        <rFont val="宋体"/>
        <charset val="134"/>
      </rPr>
      <t>油松岭乡椿头塘村窝子寨至烂田道路硬化项目</t>
    </r>
  </si>
  <si>
    <t>道路全长1256m、道路宽4.5m、土方开挖2826m3、土方回填1956m3、20cm厚砂砾石垫层5652m2、20cm厚混凝土路面5652m2、30cm*30cm排水沟136m、浆砌石426m3、PVC长191m、DN50长24m</t>
  </si>
  <si>
    <r>
      <rPr>
        <sz val="9"/>
        <color theme="1"/>
        <rFont val="宋体"/>
        <charset val="134"/>
      </rPr>
      <t>解决群众道路晴通雨阻出行难问题。受益群众</t>
    </r>
    <r>
      <rPr>
        <sz val="9"/>
        <color theme="1"/>
        <rFont val="Times New Roman"/>
        <charset val="134"/>
      </rPr>
      <t>132</t>
    </r>
    <r>
      <rPr>
        <sz val="9"/>
        <color theme="1"/>
        <rFont val="宋体"/>
        <charset val="134"/>
      </rPr>
      <t>户</t>
    </r>
    <r>
      <rPr>
        <sz val="9"/>
        <color theme="1"/>
        <rFont val="Times New Roman"/>
        <charset val="134"/>
      </rPr>
      <t>499</t>
    </r>
    <r>
      <rPr>
        <sz val="9"/>
        <color theme="1"/>
        <rFont val="宋体"/>
        <charset val="134"/>
      </rPr>
      <t>人，其中建档立卡户</t>
    </r>
    <r>
      <rPr>
        <sz val="9"/>
        <color theme="1"/>
        <rFont val="Times New Roman"/>
        <charset val="134"/>
      </rPr>
      <t>35</t>
    </r>
    <r>
      <rPr>
        <sz val="9"/>
        <color theme="1"/>
        <rFont val="宋体"/>
        <charset val="134"/>
      </rPr>
      <t>户</t>
    </r>
    <r>
      <rPr>
        <sz val="9"/>
        <color theme="1"/>
        <rFont val="Times New Roman"/>
        <charset val="134"/>
      </rPr>
      <t>175</t>
    </r>
    <r>
      <rPr>
        <sz val="9"/>
        <color theme="1"/>
        <rFont val="宋体"/>
        <charset val="134"/>
      </rPr>
      <t>人</t>
    </r>
  </si>
  <si>
    <r>
      <rPr>
        <sz val="9"/>
        <color theme="1"/>
        <rFont val="宋体"/>
        <charset val="134"/>
      </rPr>
      <t>油松岭乡椿头塘村新寨道路硬化项目</t>
    </r>
  </si>
  <si>
    <t>道路全长241m、道路宽5m、土方开挖361m3、土方回填106m3、、、20cm厚C25混凝土路面1205m2、20cm厚砂砾石垫层1205㎡、浆砌石挡墙531m3、DN50长8m、PVC长48m</t>
  </si>
  <si>
    <r>
      <rPr>
        <sz val="9"/>
        <color theme="1"/>
        <rFont val="宋体"/>
        <charset val="134"/>
      </rPr>
      <t>解决群众道路晴通雨阻出行难问题。受益群众</t>
    </r>
    <r>
      <rPr>
        <sz val="9"/>
        <color theme="1"/>
        <rFont val="Times New Roman"/>
        <charset val="134"/>
      </rPr>
      <t>85</t>
    </r>
    <r>
      <rPr>
        <sz val="9"/>
        <color theme="1"/>
        <rFont val="宋体"/>
        <charset val="134"/>
      </rPr>
      <t>户</t>
    </r>
    <r>
      <rPr>
        <sz val="9"/>
        <color theme="1"/>
        <rFont val="Times New Roman"/>
        <charset val="134"/>
      </rPr>
      <t>325</t>
    </r>
    <r>
      <rPr>
        <sz val="9"/>
        <color theme="1"/>
        <rFont val="宋体"/>
        <charset val="134"/>
      </rPr>
      <t>人，其中建档立卡户</t>
    </r>
    <r>
      <rPr>
        <sz val="9"/>
        <color theme="1"/>
        <rFont val="Times New Roman"/>
        <charset val="134"/>
      </rPr>
      <t>45</t>
    </r>
    <r>
      <rPr>
        <sz val="9"/>
        <color theme="1"/>
        <rFont val="宋体"/>
        <charset val="134"/>
      </rPr>
      <t>户</t>
    </r>
    <r>
      <rPr>
        <sz val="9"/>
        <color theme="1"/>
        <rFont val="Times New Roman"/>
        <charset val="134"/>
      </rPr>
      <t>225</t>
    </r>
    <r>
      <rPr>
        <sz val="9"/>
        <color theme="1"/>
        <rFont val="宋体"/>
        <charset val="134"/>
      </rPr>
      <t>人</t>
    </r>
  </si>
  <si>
    <r>
      <rPr>
        <sz val="9"/>
        <color theme="1"/>
        <rFont val="宋体"/>
        <charset val="134"/>
      </rPr>
      <t>油松岭乡椿头塘村烂田至靛场道路硬化项目</t>
    </r>
  </si>
  <si>
    <r>
      <rPr>
        <sz val="9"/>
        <color theme="1"/>
        <rFont val="宋体"/>
        <charset val="134"/>
      </rPr>
      <t>烂田、靛场</t>
    </r>
  </si>
  <si>
    <t>道路全长3500m、土方开挖2600m3、土方回填5600m3、道路宽3m、20cm厚砂砾石垫层10500m2、20cm厚C25混凝土路面10500m2、30cm*40cm排水沟3500m、浆砌石挡墙320m3、DN60长260m、桥一座跨径5m、高4m</t>
  </si>
  <si>
    <r>
      <rPr>
        <sz val="9"/>
        <color theme="1"/>
        <rFont val="宋体"/>
        <charset val="134"/>
      </rPr>
      <t>解决群众道路晴通雨阻出行难问题受益群众</t>
    </r>
    <r>
      <rPr>
        <sz val="9"/>
        <color theme="1"/>
        <rFont val="Times New Roman"/>
        <charset val="134"/>
      </rPr>
      <t>326</t>
    </r>
    <r>
      <rPr>
        <sz val="9"/>
        <color theme="1"/>
        <rFont val="宋体"/>
        <charset val="134"/>
      </rPr>
      <t>户</t>
    </r>
    <r>
      <rPr>
        <sz val="9"/>
        <color theme="1"/>
        <rFont val="Times New Roman"/>
        <charset val="134"/>
      </rPr>
      <t>1630</t>
    </r>
    <r>
      <rPr>
        <sz val="9"/>
        <color theme="1"/>
        <rFont val="宋体"/>
        <charset val="134"/>
      </rPr>
      <t>人，其中建档立卡户</t>
    </r>
    <r>
      <rPr>
        <sz val="9"/>
        <color theme="1"/>
        <rFont val="Times New Roman"/>
        <charset val="134"/>
      </rPr>
      <t>85</t>
    </r>
    <r>
      <rPr>
        <sz val="9"/>
        <color theme="1"/>
        <rFont val="宋体"/>
        <charset val="134"/>
      </rPr>
      <t>户</t>
    </r>
    <r>
      <rPr>
        <sz val="9"/>
        <color theme="1"/>
        <rFont val="Times New Roman"/>
        <charset val="134"/>
      </rPr>
      <t>361</t>
    </r>
    <r>
      <rPr>
        <sz val="9"/>
        <color theme="1"/>
        <rFont val="宋体"/>
        <charset val="134"/>
      </rPr>
      <t>人</t>
    </r>
  </si>
  <si>
    <r>
      <rPr>
        <sz val="9"/>
        <color theme="1"/>
        <rFont val="宋体"/>
        <charset val="134"/>
      </rPr>
      <t>油松岭乡椿头塘村安乐村民小组至靛场道路硬化项目</t>
    </r>
  </si>
  <si>
    <r>
      <rPr>
        <sz val="9"/>
        <color theme="1"/>
        <rFont val="宋体"/>
        <charset val="134"/>
      </rPr>
      <t>安乐村、靛场</t>
    </r>
  </si>
  <si>
    <t>道路全长4980m、土方开挖32300m3、土方回填4894m3、道路宽3.0m、20cm厚砂砾石垫层14610m2、20cm厚C25混凝土路面14940m2、30cm*40cm排水沟4980m、浆砌石挡墙296m3、DN60长260m</t>
  </si>
  <si>
    <r>
      <rPr>
        <sz val="9"/>
        <color theme="1"/>
        <rFont val="宋体"/>
        <charset val="134"/>
      </rPr>
      <t>解决群众道路晴通雨阻出行难问题受益群众</t>
    </r>
    <r>
      <rPr>
        <sz val="9"/>
        <color theme="1"/>
        <rFont val="Times New Roman"/>
        <charset val="134"/>
      </rPr>
      <t>345</t>
    </r>
    <r>
      <rPr>
        <sz val="9"/>
        <color theme="1"/>
        <rFont val="宋体"/>
        <charset val="134"/>
      </rPr>
      <t>户</t>
    </r>
    <r>
      <rPr>
        <sz val="9"/>
        <color theme="1"/>
        <rFont val="Times New Roman"/>
        <charset val="134"/>
      </rPr>
      <t>1366</t>
    </r>
    <r>
      <rPr>
        <sz val="9"/>
        <color theme="1"/>
        <rFont val="宋体"/>
        <charset val="134"/>
      </rPr>
      <t>人，其中建档立卡户</t>
    </r>
    <r>
      <rPr>
        <sz val="9"/>
        <color theme="1"/>
        <rFont val="Times New Roman"/>
        <charset val="134"/>
      </rPr>
      <t>210</t>
    </r>
    <r>
      <rPr>
        <sz val="9"/>
        <color theme="1"/>
        <rFont val="宋体"/>
        <charset val="134"/>
      </rPr>
      <t>户</t>
    </r>
    <r>
      <rPr>
        <sz val="9"/>
        <color theme="1"/>
        <rFont val="Times New Roman"/>
        <charset val="134"/>
      </rPr>
      <t>1050</t>
    </r>
    <r>
      <rPr>
        <sz val="9"/>
        <color theme="1"/>
        <rFont val="宋体"/>
        <charset val="134"/>
      </rPr>
      <t>人</t>
    </r>
  </si>
  <si>
    <r>
      <rPr>
        <sz val="9"/>
        <color theme="1"/>
        <rFont val="宋体"/>
        <charset val="134"/>
      </rPr>
      <t>油松岭乡椿头塘村委会安乐自然村村内道路硬化工程项目</t>
    </r>
  </si>
  <si>
    <r>
      <rPr>
        <sz val="9"/>
        <color theme="1"/>
        <rFont val="宋体"/>
        <charset val="134"/>
      </rPr>
      <t>安乐自然村</t>
    </r>
  </si>
  <si>
    <t>混凝土道路工程：人机配合挖土方1575m³；C25混凝土浇筑200mm厚混凝土路面300㎡；排水沟工程：M7.5水泥砂浆砌筑毛石排水沟162㎡；沟盖板750m</t>
  </si>
  <si>
    <r>
      <rPr>
        <sz val="9"/>
        <color theme="1"/>
        <rFont val="宋体"/>
        <charset val="134"/>
      </rPr>
      <t>解决群众道路晴通雨阻出行难问题受益群众</t>
    </r>
    <r>
      <rPr>
        <sz val="9"/>
        <color theme="1"/>
        <rFont val="Times New Roman"/>
        <charset val="134"/>
      </rPr>
      <t>304</t>
    </r>
    <r>
      <rPr>
        <sz val="9"/>
        <color theme="1"/>
        <rFont val="宋体"/>
        <charset val="134"/>
      </rPr>
      <t>户</t>
    </r>
    <r>
      <rPr>
        <sz val="9"/>
        <color theme="1"/>
        <rFont val="Times New Roman"/>
        <charset val="134"/>
      </rPr>
      <t>1208</t>
    </r>
    <r>
      <rPr>
        <sz val="9"/>
        <color theme="1"/>
        <rFont val="宋体"/>
        <charset val="134"/>
      </rPr>
      <t>人，其中建档立卡户</t>
    </r>
    <r>
      <rPr>
        <sz val="9"/>
        <color theme="1"/>
        <rFont val="Times New Roman"/>
        <charset val="134"/>
      </rPr>
      <t>108</t>
    </r>
    <r>
      <rPr>
        <sz val="9"/>
        <color theme="1"/>
        <rFont val="宋体"/>
        <charset val="134"/>
      </rPr>
      <t>户</t>
    </r>
    <r>
      <rPr>
        <sz val="9"/>
        <color theme="1"/>
        <rFont val="Times New Roman"/>
        <charset val="134"/>
      </rPr>
      <t>466</t>
    </r>
    <r>
      <rPr>
        <sz val="9"/>
        <color theme="1"/>
        <rFont val="宋体"/>
        <charset val="134"/>
      </rPr>
      <t>人</t>
    </r>
  </si>
  <si>
    <r>
      <rPr>
        <sz val="9"/>
        <color theme="1"/>
        <rFont val="宋体"/>
        <charset val="134"/>
      </rPr>
      <t>油松岭乡椿头塘村上寨一组道路硬化项目</t>
    </r>
  </si>
  <si>
    <r>
      <rPr>
        <sz val="9"/>
        <color theme="1"/>
        <rFont val="宋体"/>
        <charset val="134"/>
      </rPr>
      <t>上寨一组</t>
    </r>
  </si>
  <si>
    <t>道路全场2210m、道路宽3m、土方开挖6630m³、土方回填1590m³、20cm厚混凝土路面6630㎡、20cm厚砂砾石垫层6630㎡、30cm*30cm排水沟338m、PVC长191m、DN50长18m。</t>
  </si>
  <si>
    <r>
      <rPr>
        <sz val="9"/>
        <color theme="1"/>
        <rFont val="宋体"/>
        <charset val="134"/>
      </rPr>
      <t>解决群众道路晴通雨阻出行难问题。受益群众</t>
    </r>
    <r>
      <rPr>
        <sz val="9"/>
        <color theme="1"/>
        <rFont val="Times New Roman"/>
        <charset val="134"/>
      </rPr>
      <t>102</t>
    </r>
    <r>
      <rPr>
        <sz val="9"/>
        <color theme="1"/>
        <rFont val="宋体"/>
        <charset val="134"/>
      </rPr>
      <t>户</t>
    </r>
    <r>
      <rPr>
        <sz val="9"/>
        <color theme="1"/>
        <rFont val="Times New Roman"/>
        <charset val="134"/>
      </rPr>
      <t>401</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180</t>
    </r>
    <r>
      <rPr>
        <sz val="9"/>
        <color theme="1"/>
        <rFont val="宋体"/>
        <charset val="134"/>
      </rPr>
      <t>人</t>
    </r>
  </si>
  <si>
    <r>
      <rPr>
        <sz val="9"/>
        <color theme="1"/>
        <rFont val="宋体"/>
        <charset val="134"/>
      </rPr>
      <t>油松岭乡椿头塘村安乐新寨道路硬化项目</t>
    </r>
  </si>
  <si>
    <r>
      <rPr>
        <sz val="9"/>
        <color theme="1"/>
        <rFont val="宋体"/>
        <charset val="134"/>
      </rPr>
      <t>姐门</t>
    </r>
  </si>
  <si>
    <t>道路全长565m、道路宽5m、土方开挖1413m3、土方回填469m3、20cm厚砂砾石垫层2825m2、20cm厚混凝土路面2825m2、30cm*30cm排水沟53m、浆砌石36m3、DN50长18m、PVC长121m、桥2座跨径3m、高2m</t>
  </si>
  <si>
    <r>
      <rPr>
        <sz val="9"/>
        <color theme="1"/>
        <rFont val="宋体"/>
        <charset val="134"/>
      </rPr>
      <t>解决群众道路晴通雨阻出行难问题。受益群众</t>
    </r>
    <r>
      <rPr>
        <sz val="9"/>
        <color theme="1"/>
        <rFont val="Times New Roman"/>
        <charset val="134"/>
      </rPr>
      <t>85</t>
    </r>
    <r>
      <rPr>
        <sz val="9"/>
        <color theme="1"/>
        <rFont val="宋体"/>
        <charset val="134"/>
      </rPr>
      <t>户</t>
    </r>
    <r>
      <rPr>
        <sz val="9"/>
        <color theme="1"/>
        <rFont val="Times New Roman"/>
        <charset val="134"/>
      </rPr>
      <t>325</t>
    </r>
    <r>
      <rPr>
        <sz val="9"/>
        <color theme="1"/>
        <rFont val="宋体"/>
        <charset val="134"/>
      </rPr>
      <t>人，其中建档立卡户</t>
    </r>
    <r>
      <rPr>
        <sz val="9"/>
        <color theme="1"/>
        <rFont val="Times New Roman"/>
        <charset val="134"/>
      </rPr>
      <t>35</t>
    </r>
    <r>
      <rPr>
        <sz val="9"/>
        <color theme="1"/>
        <rFont val="宋体"/>
        <charset val="134"/>
      </rPr>
      <t>户</t>
    </r>
    <r>
      <rPr>
        <sz val="9"/>
        <color theme="1"/>
        <rFont val="Times New Roman"/>
        <charset val="134"/>
      </rPr>
      <t>175</t>
    </r>
    <r>
      <rPr>
        <sz val="9"/>
        <color theme="1"/>
        <rFont val="宋体"/>
        <charset val="134"/>
      </rPr>
      <t>人</t>
    </r>
  </si>
  <si>
    <r>
      <rPr>
        <sz val="9"/>
        <color theme="1"/>
        <rFont val="宋体"/>
        <charset val="134"/>
      </rPr>
      <t>油松岭乡营庆村靛场村内道路硬化项目</t>
    </r>
  </si>
  <si>
    <r>
      <rPr>
        <sz val="9"/>
        <color theme="1"/>
        <rFont val="宋体"/>
        <charset val="134"/>
      </rPr>
      <t>长</t>
    </r>
    <r>
      <rPr>
        <sz val="9"/>
        <color theme="1"/>
        <rFont val="Times New Roman"/>
        <charset val="134"/>
      </rPr>
      <t>1.83</t>
    </r>
    <r>
      <rPr>
        <sz val="9"/>
        <color theme="1"/>
        <rFont val="宋体"/>
        <charset val="134"/>
      </rPr>
      <t>公里，宽</t>
    </r>
    <r>
      <rPr>
        <sz val="9"/>
        <color theme="1"/>
        <rFont val="Times New Roman"/>
        <charset val="134"/>
      </rPr>
      <t>5</t>
    </r>
    <r>
      <rPr>
        <sz val="9"/>
        <color theme="1"/>
        <rFont val="宋体"/>
        <charset val="134"/>
      </rPr>
      <t>米，水泥路面及排水沟挡墙支砌</t>
    </r>
  </si>
  <si>
    <r>
      <rPr>
        <sz val="9"/>
        <color theme="1"/>
        <rFont val="宋体"/>
        <charset val="134"/>
      </rPr>
      <t>解决群众道路晴通雨阻出行难问题受益群众</t>
    </r>
    <r>
      <rPr>
        <sz val="9"/>
        <color theme="1"/>
        <rFont val="Times New Roman"/>
        <charset val="134"/>
      </rPr>
      <t>39</t>
    </r>
    <r>
      <rPr>
        <sz val="9"/>
        <color theme="1"/>
        <rFont val="宋体"/>
        <charset val="134"/>
      </rPr>
      <t>户</t>
    </r>
    <r>
      <rPr>
        <sz val="9"/>
        <color theme="1"/>
        <rFont val="Times New Roman"/>
        <charset val="134"/>
      </rPr>
      <t>158</t>
    </r>
    <r>
      <rPr>
        <sz val="9"/>
        <color theme="1"/>
        <rFont val="宋体"/>
        <charset val="134"/>
      </rPr>
      <t>人，其中建档立卡户</t>
    </r>
    <r>
      <rPr>
        <sz val="9"/>
        <color theme="1"/>
        <rFont val="Times New Roman"/>
        <charset val="134"/>
      </rPr>
      <t>27</t>
    </r>
    <r>
      <rPr>
        <sz val="9"/>
        <color theme="1"/>
        <rFont val="宋体"/>
        <charset val="134"/>
      </rPr>
      <t>户</t>
    </r>
    <r>
      <rPr>
        <sz val="9"/>
        <color theme="1"/>
        <rFont val="Times New Roman"/>
        <charset val="134"/>
      </rPr>
      <t>108</t>
    </r>
    <r>
      <rPr>
        <sz val="9"/>
        <color theme="1"/>
        <rFont val="宋体"/>
        <charset val="134"/>
      </rPr>
      <t>人</t>
    </r>
  </si>
  <si>
    <r>
      <rPr>
        <sz val="9"/>
        <color theme="1"/>
        <rFont val="宋体"/>
        <charset val="134"/>
      </rPr>
      <t>油松岭乡营庆村三村一组村内道路硬化项目</t>
    </r>
  </si>
  <si>
    <r>
      <rPr>
        <sz val="9"/>
        <color theme="1"/>
        <rFont val="宋体"/>
        <charset val="134"/>
      </rPr>
      <t>三村一组</t>
    </r>
  </si>
  <si>
    <r>
      <rPr>
        <sz val="9"/>
        <color theme="1"/>
        <rFont val="宋体"/>
        <charset val="134"/>
      </rPr>
      <t>长</t>
    </r>
    <r>
      <rPr>
        <sz val="9"/>
        <color theme="1"/>
        <rFont val="Times New Roman"/>
        <charset val="134"/>
      </rPr>
      <t>1.46</t>
    </r>
    <r>
      <rPr>
        <sz val="9"/>
        <color theme="1"/>
        <rFont val="宋体"/>
        <charset val="134"/>
      </rPr>
      <t>公里，宽</t>
    </r>
    <r>
      <rPr>
        <sz val="9"/>
        <color theme="1"/>
        <rFont val="Times New Roman"/>
        <charset val="134"/>
      </rPr>
      <t>3</t>
    </r>
    <r>
      <rPr>
        <sz val="9"/>
        <color theme="1"/>
        <rFont val="宋体"/>
        <charset val="134"/>
      </rPr>
      <t>米，水泥路面硬化，厚</t>
    </r>
    <r>
      <rPr>
        <sz val="9"/>
        <color theme="1"/>
        <rFont val="Times New Roman"/>
        <charset val="134"/>
      </rPr>
      <t>20cm</t>
    </r>
    <r>
      <rPr>
        <sz val="9"/>
        <color theme="1"/>
        <rFont val="宋体"/>
        <charset val="134"/>
      </rPr>
      <t>。</t>
    </r>
  </si>
  <si>
    <r>
      <rPr>
        <sz val="9"/>
        <color theme="1"/>
        <rFont val="宋体"/>
        <charset val="134"/>
      </rPr>
      <t>解决群众道路晴通雨阻出行难问题。受益群众</t>
    </r>
    <r>
      <rPr>
        <sz val="9"/>
        <color theme="1"/>
        <rFont val="Times New Roman"/>
        <charset val="134"/>
      </rPr>
      <t>56</t>
    </r>
    <r>
      <rPr>
        <sz val="9"/>
        <color theme="1"/>
        <rFont val="宋体"/>
        <charset val="134"/>
      </rPr>
      <t>户</t>
    </r>
    <r>
      <rPr>
        <sz val="9"/>
        <color theme="1"/>
        <rFont val="Times New Roman"/>
        <charset val="134"/>
      </rPr>
      <t>219</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61</t>
    </r>
    <r>
      <rPr>
        <sz val="9"/>
        <color theme="1"/>
        <rFont val="宋体"/>
        <charset val="134"/>
      </rPr>
      <t>人</t>
    </r>
  </si>
  <si>
    <r>
      <rPr>
        <sz val="9"/>
        <color theme="1"/>
        <rFont val="宋体"/>
        <charset val="134"/>
      </rPr>
      <t>油松岭乡营庆村卡子四组村内道路硬化项目</t>
    </r>
  </si>
  <si>
    <r>
      <rPr>
        <sz val="9"/>
        <color theme="1"/>
        <rFont val="宋体"/>
        <charset val="134"/>
      </rPr>
      <t>卡子四组</t>
    </r>
  </si>
  <si>
    <r>
      <rPr>
        <sz val="9"/>
        <color theme="1"/>
        <rFont val="宋体"/>
        <charset val="134"/>
      </rPr>
      <t>长</t>
    </r>
    <r>
      <rPr>
        <sz val="9"/>
        <color theme="1"/>
        <rFont val="Times New Roman"/>
        <charset val="134"/>
      </rPr>
      <t>0.6</t>
    </r>
    <r>
      <rPr>
        <sz val="9"/>
        <color theme="1"/>
        <rFont val="宋体"/>
        <charset val="134"/>
      </rPr>
      <t>公里，宽</t>
    </r>
    <r>
      <rPr>
        <sz val="9"/>
        <color theme="1"/>
        <rFont val="Times New Roman"/>
        <charset val="134"/>
      </rPr>
      <t>3</t>
    </r>
    <r>
      <rPr>
        <sz val="9"/>
        <color theme="1"/>
        <rFont val="宋体"/>
        <charset val="134"/>
      </rPr>
      <t>米，水泥路面及排水沟挡墙支砌</t>
    </r>
  </si>
  <si>
    <r>
      <rPr>
        <sz val="9"/>
        <color theme="1"/>
        <rFont val="宋体"/>
        <charset val="134"/>
      </rPr>
      <t>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170</t>
    </r>
    <r>
      <rPr>
        <sz val="9"/>
        <color theme="1"/>
        <rFont val="宋体"/>
        <charset val="134"/>
      </rPr>
      <t>人，其中建档立卡户</t>
    </r>
    <r>
      <rPr>
        <sz val="9"/>
        <color theme="1"/>
        <rFont val="Times New Roman"/>
        <charset val="134"/>
      </rPr>
      <t>16</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</si>
  <si>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油松岭乡营庆村建辛寨村内道路硬化项目</t>
    </r>
  </si>
  <si>
    <t>道路长2149m，路宽5m，路基土方开挖3223.5m³、路基土方回填1240m³、20cm厚砂砾石垫层10745㎡、20cm厚C25混凝土路面10745㎡、DN60涵管60cm、DN20PVC管250m、M7.5浆砌石挡墙584m³、30*30cm排水沟681m</t>
  </si>
  <si>
    <r>
      <rPr>
        <sz val="9"/>
        <color theme="1"/>
        <rFont val="宋体"/>
        <charset val="134"/>
      </rPr>
      <t>解决群众道路晴通雨阻出行难问题。受益群众</t>
    </r>
    <r>
      <rPr>
        <sz val="9"/>
        <color theme="1"/>
        <rFont val="Times New Roman"/>
        <charset val="134"/>
      </rPr>
      <t>35</t>
    </r>
    <r>
      <rPr>
        <sz val="9"/>
        <color theme="1"/>
        <rFont val="宋体"/>
        <charset val="134"/>
      </rPr>
      <t>户</t>
    </r>
    <r>
      <rPr>
        <sz val="9"/>
        <color theme="1"/>
        <rFont val="Times New Roman"/>
        <charset val="134"/>
      </rPr>
      <t>143</t>
    </r>
    <r>
      <rPr>
        <sz val="9"/>
        <color theme="1"/>
        <rFont val="宋体"/>
        <charset val="134"/>
      </rPr>
      <t>人，其中建档立卡户</t>
    </r>
    <r>
      <rPr>
        <sz val="9"/>
        <color theme="1"/>
        <rFont val="Times New Roman"/>
        <charset val="134"/>
      </rPr>
      <t>27</t>
    </r>
    <r>
      <rPr>
        <sz val="9"/>
        <color theme="1"/>
        <rFont val="宋体"/>
        <charset val="134"/>
      </rPr>
      <t>户</t>
    </r>
    <r>
      <rPr>
        <sz val="9"/>
        <color theme="1"/>
        <rFont val="Times New Roman"/>
        <charset val="134"/>
      </rPr>
      <t>107</t>
    </r>
    <r>
      <rPr>
        <sz val="9"/>
        <color theme="1"/>
        <rFont val="宋体"/>
        <charset val="134"/>
      </rPr>
      <t>人</t>
    </r>
  </si>
  <si>
    <r>
      <rPr>
        <sz val="9"/>
        <color theme="1"/>
        <rFont val="宋体"/>
        <charset val="134"/>
      </rPr>
      <t>油松岭乡营庆村一村道路硬化项目</t>
    </r>
  </si>
  <si>
    <r>
      <rPr>
        <sz val="9"/>
        <color theme="1"/>
        <rFont val="宋体"/>
        <charset val="134"/>
      </rPr>
      <t>一村</t>
    </r>
  </si>
  <si>
    <t>道路长3140.2m，路宽3.5m，路基土方开挖3297.21m³、路基土方回填350m³、20cm厚砂砾石垫层10990.7㎡、20cm厚C25混凝土路面10990.7㎡、DN60涵管18cm、DN20PVC管320m、M7.5浆砌石挡墙970m³、30*30cm排水沟258m</t>
  </si>
  <si>
    <r>
      <rPr>
        <sz val="9"/>
        <color theme="1"/>
        <rFont val="宋体"/>
        <charset val="134"/>
      </rPr>
      <t>解决群众道路晴通雨阻出行难问题。受益群众</t>
    </r>
    <r>
      <rPr>
        <sz val="9"/>
        <color theme="1"/>
        <rFont val="Times New Roman"/>
        <charset val="134"/>
      </rPr>
      <t>143</t>
    </r>
    <r>
      <rPr>
        <sz val="9"/>
        <color theme="1"/>
        <rFont val="宋体"/>
        <charset val="134"/>
      </rPr>
      <t>户</t>
    </r>
    <r>
      <rPr>
        <sz val="9"/>
        <color theme="1"/>
        <rFont val="Times New Roman"/>
        <charset val="134"/>
      </rPr>
      <t>512</t>
    </r>
    <r>
      <rPr>
        <sz val="9"/>
        <color theme="1"/>
        <rFont val="宋体"/>
        <charset val="134"/>
      </rPr>
      <t>人，其中建档立卡户</t>
    </r>
    <r>
      <rPr>
        <sz val="9"/>
        <color theme="1"/>
        <rFont val="Times New Roman"/>
        <charset val="134"/>
      </rPr>
      <t>73</t>
    </r>
    <r>
      <rPr>
        <sz val="9"/>
        <color theme="1"/>
        <rFont val="宋体"/>
        <charset val="134"/>
      </rPr>
      <t>户</t>
    </r>
    <r>
      <rPr>
        <sz val="9"/>
        <color theme="1"/>
        <rFont val="Times New Roman"/>
        <charset val="134"/>
      </rPr>
      <t>365</t>
    </r>
    <r>
      <rPr>
        <sz val="9"/>
        <color theme="1"/>
        <rFont val="宋体"/>
        <charset val="134"/>
      </rPr>
      <t>人</t>
    </r>
  </si>
  <si>
    <r>
      <rPr>
        <sz val="9"/>
        <color theme="1"/>
        <rFont val="宋体"/>
        <charset val="134"/>
      </rPr>
      <t>油松岭乡营庆村二村村内道路硬化项目</t>
    </r>
  </si>
  <si>
    <t>道路长1533.8m，路宽3m，路基土方开挖1380.42m³、路基土方回填368m³、20cm厚砂砾石垫层5101.4㎡、20cm厚C25混凝土路面5101.4㎡、DN60涵管30cm、DN20PVC管280m、C25混凝土挡墙3530.58m³、30*30cm排水沟285m</t>
  </si>
  <si>
    <r>
      <rPr>
        <sz val="9"/>
        <color theme="1"/>
        <rFont val="宋体"/>
        <charset val="134"/>
      </rPr>
      <t>解决群众道路晴通雨阻出行难问题。受益群众</t>
    </r>
    <r>
      <rPr>
        <sz val="9"/>
        <color theme="1"/>
        <rFont val="Times New Roman"/>
        <charset val="134"/>
      </rPr>
      <t>106</t>
    </r>
    <r>
      <rPr>
        <sz val="9"/>
        <color theme="1"/>
        <rFont val="宋体"/>
        <charset val="134"/>
      </rPr>
      <t>户</t>
    </r>
    <r>
      <rPr>
        <sz val="9"/>
        <color theme="1"/>
        <rFont val="Times New Roman"/>
        <charset val="134"/>
      </rPr>
      <t>431</t>
    </r>
    <r>
      <rPr>
        <sz val="9"/>
        <color theme="1"/>
        <rFont val="宋体"/>
        <charset val="134"/>
      </rPr>
      <t>人，其中建档立卡户</t>
    </r>
    <r>
      <rPr>
        <sz val="9"/>
        <color theme="1"/>
        <rFont val="Times New Roman"/>
        <charset val="134"/>
      </rPr>
      <t>56</t>
    </r>
    <r>
      <rPr>
        <sz val="9"/>
        <color theme="1"/>
        <rFont val="宋体"/>
        <charset val="134"/>
      </rPr>
      <t>户</t>
    </r>
    <r>
      <rPr>
        <sz val="9"/>
        <color theme="1"/>
        <rFont val="Times New Roman"/>
        <charset val="134"/>
      </rPr>
      <t>294</t>
    </r>
    <r>
      <rPr>
        <sz val="9"/>
        <color theme="1"/>
        <rFont val="宋体"/>
        <charset val="134"/>
      </rPr>
      <t>人</t>
    </r>
  </si>
  <si>
    <r>
      <rPr>
        <sz val="9"/>
        <color theme="1"/>
        <rFont val="宋体"/>
        <charset val="134"/>
      </rPr>
      <t>油松岭乡营庆村四村沙坡道路硬化项目</t>
    </r>
  </si>
  <si>
    <r>
      <rPr>
        <sz val="9"/>
        <color theme="1"/>
        <rFont val="宋体"/>
        <charset val="134"/>
      </rPr>
      <t>沙坡</t>
    </r>
  </si>
  <si>
    <t>道路长555m、路宽4m、路基土方开挖666m³、20cm厚砂砾石垫层2220㎡、20cm厚C25混凝土路面2220㎡、DN50涵管30m、DN110PVC管150m</t>
  </si>
  <si>
    <r>
      <rPr>
        <sz val="9"/>
        <color theme="1"/>
        <rFont val="宋体"/>
        <charset val="134"/>
      </rPr>
      <t>解决群众道路晴通雨阻出行难问题。受益群众</t>
    </r>
    <r>
      <rPr>
        <sz val="9"/>
        <color theme="1"/>
        <rFont val="Times New Roman"/>
        <charset val="134"/>
      </rPr>
      <t>71</t>
    </r>
    <r>
      <rPr>
        <sz val="9"/>
        <color theme="1"/>
        <rFont val="宋体"/>
        <charset val="134"/>
      </rPr>
      <t>户</t>
    </r>
    <r>
      <rPr>
        <sz val="9"/>
        <color theme="1"/>
        <rFont val="Times New Roman"/>
        <charset val="134"/>
      </rPr>
      <t>277</t>
    </r>
    <r>
      <rPr>
        <sz val="9"/>
        <color theme="1"/>
        <rFont val="宋体"/>
        <charset val="134"/>
      </rPr>
      <t>人，其中建档立卡户</t>
    </r>
    <r>
      <rPr>
        <sz val="9"/>
        <color theme="1"/>
        <rFont val="Times New Roman"/>
        <charset val="134"/>
      </rPr>
      <t>24</t>
    </r>
    <r>
      <rPr>
        <sz val="9"/>
        <color theme="1"/>
        <rFont val="宋体"/>
        <charset val="134"/>
      </rPr>
      <t>户</t>
    </r>
    <r>
      <rPr>
        <sz val="9"/>
        <color theme="1"/>
        <rFont val="Times New Roman"/>
        <charset val="134"/>
      </rPr>
      <t>108</t>
    </r>
    <r>
      <rPr>
        <sz val="9"/>
        <color theme="1"/>
        <rFont val="宋体"/>
        <charset val="134"/>
      </rPr>
      <t>人</t>
    </r>
  </si>
  <si>
    <r>
      <rPr>
        <sz val="9"/>
        <color theme="1"/>
        <rFont val="宋体"/>
        <charset val="134"/>
      </rPr>
      <t>油松岭乡江心坡椿头塘村委会大寨坡村民小组附属工程建设项目</t>
    </r>
  </si>
  <si>
    <r>
      <rPr>
        <sz val="9"/>
        <color theme="1"/>
        <rFont val="宋体"/>
        <charset val="134"/>
      </rPr>
      <t>大寨坡村民小组</t>
    </r>
  </si>
  <si>
    <r>
      <rPr>
        <sz val="9"/>
        <color theme="1"/>
        <rFont val="宋体"/>
        <charset val="134"/>
      </rPr>
      <t>道路：水泥路宽</t>
    </r>
    <r>
      <rPr>
        <sz val="9"/>
        <color theme="1"/>
        <rFont val="Times New Roman"/>
        <charset val="134"/>
      </rPr>
      <t>5.5</t>
    </r>
    <r>
      <rPr>
        <sz val="9"/>
        <color theme="1"/>
        <rFont val="宋体"/>
        <charset val="134"/>
      </rPr>
      <t>米，长</t>
    </r>
    <r>
      <rPr>
        <sz val="9"/>
        <color theme="1"/>
        <rFont val="Times New Roman"/>
        <charset val="134"/>
      </rPr>
      <t>270</t>
    </r>
    <r>
      <rPr>
        <sz val="9"/>
        <color theme="1"/>
        <rFont val="宋体"/>
        <charset val="134"/>
      </rPr>
      <t>米；水泥路宽</t>
    </r>
    <r>
      <rPr>
        <sz val="9"/>
        <color theme="1"/>
        <rFont val="Times New Roman"/>
        <charset val="134"/>
      </rPr>
      <t>3</t>
    </r>
    <r>
      <rPr>
        <sz val="9"/>
        <color theme="1"/>
        <rFont val="宋体"/>
        <charset val="134"/>
      </rPr>
      <t>米、长</t>
    </r>
    <r>
      <rPr>
        <sz val="9"/>
        <color theme="1"/>
        <rFont val="Times New Roman"/>
        <charset val="134"/>
      </rPr>
      <t>100</t>
    </r>
    <r>
      <rPr>
        <sz val="9"/>
        <color theme="1"/>
        <rFont val="宋体"/>
        <charset val="134"/>
      </rPr>
      <t>米；水泥路面：长</t>
    </r>
    <r>
      <rPr>
        <sz val="9"/>
        <color theme="1"/>
        <rFont val="Times New Roman"/>
        <charset val="134"/>
      </rPr>
      <t>100</t>
    </r>
    <r>
      <rPr>
        <sz val="9"/>
        <color theme="1"/>
        <rFont val="宋体"/>
        <charset val="134"/>
      </rPr>
      <t>米，宽</t>
    </r>
    <r>
      <rPr>
        <sz val="9"/>
        <color theme="1"/>
        <rFont val="Times New Roman"/>
        <charset val="134"/>
      </rPr>
      <t>7</t>
    </r>
    <r>
      <rPr>
        <sz val="9"/>
        <color theme="1"/>
        <rFont val="宋体"/>
        <charset val="134"/>
      </rPr>
      <t>米；挡土墙</t>
    </r>
    <r>
      <rPr>
        <sz val="9"/>
        <color theme="1"/>
        <rFont val="Times New Roman"/>
        <charset val="134"/>
      </rPr>
      <t>1:</t>
    </r>
    <r>
      <rPr>
        <sz val="9"/>
        <color theme="1"/>
        <rFont val="宋体"/>
        <charset val="134"/>
      </rPr>
      <t>高</t>
    </r>
    <r>
      <rPr>
        <sz val="9"/>
        <color theme="1"/>
        <rFont val="Times New Roman"/>
        <charset val="134"/>
      </rPr>
      <t>2</t>
    </r>
    <r>
      <rPr>
        <sz val="9"/>
        <color theme="1"/>
        <rFont val="宋体"/>
        <charset val="134"/>
      </rPr>
      <t>米、长</t>
    </r>
    <r>
      <rPr>
        <sz val="9"/>
        <color theme="1"/>
        <rFont val="Times New Roman"/>
        <charset val="134"/>
      </rPr>
      <t>100</t>
    </r>
    <r>
      <rPr>
        <sz val="9"/>
        <color theme="1"/>
        <rFont val="宋体"/>
        <charset val="134"/>
      </rPr>
      <t>米；挡土墙</t>
    </r>
    <r>
      <rPr>
        <sz val="9"/>
        <color theme="1"/>
        <rFont val="Times New Roman"/>
        <charset val="134"/>
      </rPr>
      <t>2</t>
    </r>
    <r>
      <rPr>
        <sz val="9"/>
        <color theme="1"/>
        <rFont val="宋体"/>
        <charset val="134"/>
      </rPr>
      <t>：高</t>
    </r>
    <r>
      <rPr>
        <sz val="9"/>
        <color theme="1"/>
        <rFont val="Times New Roman"/>
        <charset val="134"/>
      </rPr>
      <t>2m</t>
    </r>
    <r>
      <rPr>
        <sz val="9"/>
        <color theme="1"/>
        <rFont val="宋体"/>
        <charset val="134"/>
      </rPr>
      <t>，长</t>
    </r>
    <r>
      <rPr>
        <sz val="9"/>
        <color theme="1"/>
        <rFont val="Times New Roman"/>
        <charset val="134"/>
      </rPr>
      <t>100</t>
    </r>
    <r>
      <rPr>
        <sz val="9"/>
        <color theme="1"/>
        <rFont val="宋体"/>
        <charset val="134"/>
      </rPr>
      <t>米；</t>
    </r>
  </si>
  <si>
    <r>
      <rPr>
        <sz val="9"/>
        <color theme="1"/>
        <rFont val="宋体"/>
        <charset val="134"/>
      </rPr>
      <t>解决群众道路晴通雨阻出行难问题。受益群众</t>
    </r>
    <r>
      <rPr>
        <sz val="9"/>
        <color theme="1"/>
        <rFont val="Times New Roman"/>
        <charset val="134"/>
      </rPr>
      <t>219</t>
    </r>
    <r>
      <rPr>
        <sz val="9"/>
        <color theme="1"/>
        <rFont val="宋体"/>
        <charset val="134"/>
      </rPr>
      <t>户</t>
    </r>
    <r>
      <rPr>
        <sz val="9"/>
        <color theme="1"/>
        <rFont val="Times New Roman"/>
        <charset val="134"/>
      </rPr>
      <t>883</t>
    </r>
    <r>
      <rPr>
        <sz val="9"/>
        <color theme="1"/>
        <rFont val="宋体"/>
        <charset val="134"/>
      </rPr>
      <t>人，其中建档立卡户</t>
    </r>
    <r>
      <rPr>
        <sz val="9"/>
        <color theme="1"/>
        <rFont val="Times New Roman"/>
        <charset val="134"/>
      </rPr>
      <t>40</t>
    </r>
    <r>
      <rPr>
        <sz val="9"/>
        <color theme="1"/>
        <rFont val="宋体"/>
        <charset val="134"/>
      </rPr>
      <t>户</t>
    </r>
    <r>
      <rPr>
        <sz val="9"/>
        <color theme="1"/>
        <rFont val="Times New Roman"/>
        <charset val="134"/>
      </rPr>
      <t>133</t>
    </r>
    <r>
      <rPr>
        <sz val="9"/>
        <color theme="1"/>
        <rFont val="宋体"/>
        <charset val="134"/>
      </rPr>
      <t>人</t>
    </r>
  </si>
  <si>
    <r>
      <rPr>
        <sz val="9"/>
        <color theme="1"/>
        <rFont val="宋体"/>
        <charset val="134"/>
      </rPr>
      <t>油松岭乡营庆村四村道路硬化项目</t>
    </r>
  </si>
  <si>
    <r>
      <rPr>
        <sz val="9"/>
        <color theme="1"/>
        <rFont val="宋体"/>
        <charset val="134"/>
      </rPr>
      <t>四村</t>
    </r>
  </si>
  <si>
    <t>道路长2167.5m，路宽4m，路基土方开挖2601m³、路基土方回填128m³、20cm厚砂砾石垫层8670㎡、20cm厚C25混凝土路面8670㎡、DN60涵管12cm、DN20PVC管158m、C25混凝土挡墙156m³、30*30cm排水沟812m</t>
  </si>
  <si>
    <r>
      <rPr>
        <sz val="9"/>
        <color theme="1"/>
        <rFont val="宋体"/>
        <charset val="134"/>
      </rPr>
      <t>解决群众道路晴通雨阻出行难问题。受益群众</t>
    </r>
    <r>
      <rPr>
        <sz val="9"/>
        <color theme="1"/>
        <rFont val="Times New Roman"/>
        <charset val="134"/>
      </rPr>
      <t>71</t>
    </r>
    <r>
      <rPr>
        <sz val="9"/>
        <color theme="1"/>
        <rFont val="宋体"/>
        <charset val="134"/>
      </rPr>
      <t>户</t>
    </r>
    <r>
      <rPr>
        <sz val="9"/>
        <color theme="1"/>
        <rFont val="Times New Roman"/>
        <charset val="134"/>
      </rPr>
      <t>277</t>
    </r>
    <r>
      <rPr>
        <sz val="9"/>
        <color theme="1"/>
        <rFont val="宋体"/>
        <charset val="134"/>
      </rPr>
      <t>人，其中建档立卡户</t>
    </r>
    <r>
      <rPr>
        <sz val="9"/>
        <color theme="1"/>
        <rFont val="Times New Roman"/>
        <charset val="134"/>
      </rPr>
      <t>38</t>
    </r>
    <r>
      <rPr>
        <sz val="9"/>
        <color theme="1"/>
        <rFont val="宋体"/>
        <charset val="134"/>
      </rPr>
      <t>户</t>
    </r>
    <r>
      <rPr>
        <sz val="9"/>
        <color theme="1"/>
        <rFont val="Times New Roman"/>
        <charset val="134"/>
      </rPr>
      <t>153</t>
    </r>
    <r>
      <rPr>
        <sz val="9"/>
        <color theme="1"/>
        <rFont val="宋体"/>
        <charset val="134"/>
      </rPr>
      <t>人</t>
    </r>
  </si>
  <si>
    <r>
      <rPr>
        <sz val="9"/>
        <color theme="1"/>
        <rFont val="宋体"/>
        <charset val="134"/>
      </rPr>
      <t>油松岭乡营庆村盈龙寨村内道路硬化项目</t>
    </r>
  </si>
  <si>
    <r>
      <rPr>
        <sz val="9"/>
        <color theme="1"/>
        <rFont val="宋体"/>
        <charset val="134"/>
      </rPr>
      <t>盈龙寨</t>
    </r>
  </si>
  <si>
    <t>道路长385m，路宽5m，路基土方开挖577.5m³、路基土方回填108m³、20cm厚砂砾石垫层1925㎡、20cm厚C25混凝土路面1925㎡、DN60涵管10cm、DN20PVC管20m、C25混凝土挡墙89m³、30*30cm排水沟385m</t>
  </si>
  <si>
    <r>
      <rPr>
        <sz val="9"/>
        <color theme="1"/>
        <rFont val="宋体"/>
        <charset val="134"/>
      </rPr>
      <t>解决群众道路晴通雨阻出行难问题。受益群众</t>
    </r>
    <r>
      <rPr>
        <sz val="9"/>
        <color theme="1"/>
        <rFont val="Times New Roman"/>
        <charset val="134"/>
      </rPr>
      <t>30</t>
    </r>
    <r>
      <rPr>
        <sz val="9"/>
        <color theme="1"/>
        <rFont val="宋体"/>
        <charset val="134"/>
      </rPr>
      <t>户</t>
    </r>
    <r>
      <rPr>
        <sz val="9"/>
        <color theme="1"/>
        <rFont val="Times New Roman"/>
        <charset val="134"/>
      </rPr>
      <t>133</t>
    </r>
    <r>
      <rPr>
        <sz val="9"/>
        <color theme="1"/>
        <rFont val="宋体"/>
        <charset val="134"/>
      </rPr>
      <t>人，其中建档立卡户</t>
    </r>
    <r>
      <rPr>
        <sz val="9"/>
        <color theme="1"/>
        <rFont val="Times New Roman"/>
        <charset val="134"/>
      </rPr>
      <t>3</t>
    </r>
    <r>
      <rPr>
        <sz val="9"/>
        <color theme="1"/>
        <rFont val="宋体"/>
        <charset val="134"/>
      </rPr>
      <t>户</t>
    </r>
    <r>
      <rPr>
        <sz val="9"/>
        <color theme="1"/>
        <rFont val="Times New Roman"/>
        <charset val="134"/>
      </rPr>
      <t>13</t>
    </r>
    <r>
      <rPr>
        <sz val="9"/>
        <color theme="1"/>
        <rFont val="宋体"/>
        <charset val="134"/>
      </rPr>
      <t>人</t>
    </r>
  </si>
  <si>
    <r>
      <rPr>
        <sz val="9"/>
        <color theme="1"/>
        <rFont val="宋体"/>
        <charset val="134"/>
      </rPr>
      <t>油松岭乡椿头塘村安乐村五组村内道路硬化项目</t>
    </r>
  </si>
  <si>
    <r>
      <rPr>
        <sz val="9"/>
        <color theme="1"/>
        <rFont val="宋体"/>
        <charset val="134"/>
      </rPr>
      <t>新寨</t>
    </r>
    <r>
      <rPr>
        <sz val="9"/>
        <color theme="1"/>
        <rFont val="Times New Roman"/>
        <charset val="134"/>
      </rPr>
      <t>-</t>
    </r>
    <r>
      <rPr>
        <sz val="9"/>
        <color theme="1"/>
        <rFont val="宋体"/>
        <charset val="134"/>
      </rPr>
      <t>亚麻厂搬迁点</t>
    </r>
  </si>
  <si>
    <t>道路全长2949m、道路宽5m、土方开挖4423.5m3、土方回填1254m3、、20cm厚砂砾石垫层14745m2、20cm厚混凝土路面14745m2、30cm*30cm排水沟2585m、M7.5浆砌石4605.3m3、DN60长涵管42m、DN20PVC管690m</t>
  </si>
  <si>
    <r>
      <rPr>
        <sz val="9"/>
        <color theme="1"/>
        <rFont val="宋体"/>
        <charset val="134"/>
      </rPr>
      <t>解决群众道路晴通雨阻出行难问题。受益群众</t>
    </r>
    <r>
      <rPr>
        <sz val="9"/>
        <color theme="1"/>
        <rFont val="Times New Roman"/>
        <charset val="134"/>
      </rPr>
      <t>80</t>
    </r>
    <r>
      <rPr>
        <sz val="9"/>
        <color theme="1"/>
        <rFont val="宋体"/>
        <charset val="134"/>
      </rPr>
      <t>户</t>
    </r>
    <r>
      <rPr>
        <sz val="9"/>
        <color theme="1"/>
        <rFont val="Times New Roman"/>
        <charset val="134"/>
      </rPr>
      <t>338</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131</t>
    </r>
    <r>
      <rPr>
        <sz val="9"/>
        <color theme="1"/>
        <rFont val="宋体"/>
        <charset val="134"/>
      </rPr>
      <t>人</t>
    </r>
  </si>
  <si>
    <r>
      <rPr>
        <sz val="9"/>
        <color theme="1"/>
        <rFont val="宋体"/>
        <charset val="134"/>
      </rPr>
      <t>油松岭乡椿头塘村安乐村六组村内道路硬化</t>
    </r>
  </si>
  <si>
    <t>道路全长829m、道路宽4m、土方开挖1658m3、土方回填352m3、、20cm厚混凝土路面3316m2、20cm厚砂砾石垫层3316m2、30cm*30cm排水沟136m、浆砌石159m3、DN60长12m、PVC长123m</t>
  </si>
  <si>
    <r>
      <rPr>
        <sz val="9"/>
        <color theme="1"/>
        <rFont val="宋体"/>
        <charset val="134"/>
      </rPr>
      <t>解决群众道路晴通雨阻出行难问题。受益群众</t>
    </r>
    <r>
      <rPr>
        <sz val="9"/>
        <color theme="1"/>
        <rFont val="Times New Roman"/>
        <charset val="134"/>
      </rPr>
      <t>88</t>
    </r>
    <r>
      <rPr>
        <sz val="9"/>
        <color theme="1"/>
        <rFont val="宋体"/>
        <charset val="134"/>
      </rPr>
      <t>户</t>
    </r>
    <r>
      <rPr>
        <sz val="9"/>
        <color theme="1"/>
        <rFont val="Times New Roman"/>
        <charset val="134"/>
      </rPr>
      <t>342</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140</t>
    </r>
    <r>
      <rPr>
        <sz val="9"/>
        <color theme="1"/>
        <rFont val="宋体"/>
        <charset val="134"/>
      </rPr>
      <t>人</t>
    </r>
  </si>
  <si>
    <r>
      <rPr>
        <sz val="9"/>
        <color theme="1"/>
        <rFont val="宋体"/>
        <charset val="134"/>
      </rPr>
      <t>油松岭乡椿头塘村白石头村民小组坝区伙草坪至广朗道路硬化工程</t>
    </r>
  </si>
  <si>
    <r>
      <rPr>
        <sz val="9"/>
        <color theme="1"/>
        <rFont val="宋体"/>
        <charset val="134"/>
      </rPr>
      <t>白石头</t>
    </r>
  </si>
  <si>
    <r>
      <rPr>
        <sz val="9"/>
        <color theme="1"/>
        <rFont val="宋体"/>
        <charset val="134"/>
      </rPr>
      <t>长</t>
    </r>
    <r>
      <rPr>
        <sz val="9"/>
        <color theme="1"/>
        <rFont val="Times New Roman"/>
        <charset val="134"/>
      </rPr>
      <t>1.8</t>
    </r>
    <r>
      <rPr>
        <sz val="9"/>
        <color theme="1"/>
        <rFont val="宋体"/>
        <charset val="134"/>
      </rPr>
      <t>公里，路面均宽</t>
    </r>
    <r>
      <rPr>
        <sz val="9"/>
        <color theme="1"/>
        <rFont val="Times New Roman"/>
        <charset val="134"/>
      </rPr>
      <t>4m,</t>
    </r>
    <r>
      <rPr>
        <sz val="9"/>
        <color theme="1"/>
        <rFont val="宋体"/>
        <charset val="134"/>
      </rPr>
      <t>水泥路面硬化</t>
    </r>
    <r>
      <rPr>
        <sz val="9"/>
        <color theme="1"/>
        <rFont val="Times New Roman"/>
        <charset val="134"/>
      </rPr>
      <t>7200</t>
    </r>
    <r>
      <rPr>
        <sz val="9"/>
        <color theme="1"/>
        <rFont val="宋体"/>
        <charset val="134"/>
      </rPr>
      <t>平方米，</t>
    </r>
    <r>
      <rPr>
        <sz val="9"/>
        <color theme="1"/>
        <rFont val="Times New Roman"/>
        <charset val="134"/>
      </rPr>
      <t>20cm</t>
    </r>
    <r>
      <rPr>
        <sz val="9"/>
        <color theme="1"/>
        <rFont val="宋体"/>
        <charset val="134"/>
      </rPr>
      <t>厚天然砂夹石垫层</t>
    </r>
    <r>
      <rPr>
        <sz val="9"/>
        <color theme="1"/>
        <rFont val="Times New Roman"/>
        <charset val="134"/>
      </rPr>
      <t>7200</t>
    </r>
    <r>
      <rPr>
        <sz val="9"/>
        <color theme="1"/>
        <rFont val="宋体"/>
        <charset val="134"/>
      </rPr>
      <t>平方米，道路排水沟</t>
    </r>
    <r>
      <rPr>
        <sz val="9"/>
        <color theme="1"/>
        <rFont val="Times New Roman"/>
        <charset val="134"/>
      </rPr>
      <t>1800</t>
    </r>
    <r>
      <rPr>
        <sz val="9"/>
        <color theme="1"/>
        <rFont val="宋体"/>
        <charset val="134"/>
      </rPr>
      <t>米，道路土方开挖</t>
    </r>
    <r>
      <rPr>
        <sz val="9"/>
        <color theme="1"/>
        <rFont val="Times New Roman"/>
        <charset val="134"/>
      </rPr>
      <t>7000</t>
    </r>
    <r>
      <rPr>
        <sz val="9"/>
        <color theme="1"/>
        <rFont val="宋体"/>
        <charset val="134"/>
      </rPr>
      <t>立方米，道路砂夹石回填</t>
    </r>
    <r>
      <rPr>
        <sz val="9"/>
        <color theme="1"/>
        <rFont val="Times New Roman"/>
        <charset val="134"/>
      </rPr>
      <t>3500</t>
    </r>
    <r>
      <rPr>
        <sz val="9"/>
        <color theme="1"/>
        <rFont val="宋体"/>
        <charset val="134"/>
      </rPr>
      <t>立方米，道路挡土墙</t>
    </r>
    <r>
      <rPr>
        <sz val="9"/>
        <color theme="1"/>
        <rFont val="Times New Roman"/>
        <charset val="134"/>
      </rPr>
      <t>520</t>
    </r>
    <r>
      <rPr>
        <sz val="9"/>
        <color theme="1"/>
        <rFont val="宋体"/>
        <charset val="134"/>
      </rPr>
      <t>立方米。</t>
    </r>
  </si>
  <si>
    <r>
      <rPr>
        <sz val="9"/>
        <color theme="1"/>
        <rFont val="宋体"/>
        <charset val="134"/>
      </rPr>
      <t>油松岭乡营庆村卡子一、三组坝区芒岗道路建设工程</t>
    </r>
  </si>
  <si>
    <r>
      <rPr>
        <sz val="9"/>
        <color theme="1"/>
        <rFont val="宋体"/>
        <charset val="134"/>
      </rPr>
      <t>卡子一、三组</t>
    </r>
  </si>
  <si>
    <r>
      <rPr>
        <sz val="9"/>
        <color theme="1"/>
        <rFont val="宋体"/>
        <charset val="134"/>
      </rPr>
      <t>道路总长</t>
    </r>
    <r>
      <rPr>
        <sz val="9"/>
        <color theme="1"/>
        <rFont val="Times New Roman"/>
        <charset val="134"/>
      </rPr>
      <t>0.5</t>
    </r>
    <r>
      <rPr>
        <sz val="9"/>
        <color theme="1"/>
        <rFont val="宋体"/>
        <charset val="134"/>
      </rPr>
      <t>公里；标准路幅宽度</t>
    </r>
    <r>
      <rPr>
        <sz val="9"/>
        <color theme="1"/>
        <rFont val="Times New Roman"/>
        <charset val="134"/>
      </rPr>
      <t>10m</t>
    </r>
    <r>
      <rPr>
        <sz val="9"/>
        <color theme="1"/>
        <rFont val="宋体"/>
        <charset val="134"/>
      </rPr>
      <t>。混凝土路面硬化</t>
    </r>
    <r>
      <rPr>
        <sz val="9"/>
        <color theme="1"/>
        <rFont val="Times New Roman"/>
        <charset val="134"/>
      </rPr>
      <t>5000</t>
    </r>
    <r>
      <rPr>
        <sz val="9"/>
        <color theme="1"/>
        <rFont val="宋体"/>
        <charset val="134"/>
      </rPr>
      <t>平方米，道路级配砂砾石回填</t>
    </r>
    <r>
      <rPr>
        <sz val="9"/>
        <color theme="1"/>
        <rFont val="Times New Roman"/>
        <charset val="134"/>
      </rPr>
      <t>3000</t>
    </r>
    <r>
      <rPr>
        <sz val="9"/>
        <color theme="1"/>
        <rFont val="宋体"/>
        <charset val="134"/>
      </rPr>
      <t>平方米，道路砂夹石回填</t>
    </r>
    <r>
      <rPr>
        <sz val="9"/>
        <color theme="1"/>
        <rFont val="Times New Roman"/>
        <charset val="134"/>
      </rPr>
      <t>2800</t>
    </r>
    <r>
      <rPr>
        <sz val="9"/>
        <color theme="1"/>
        <rFont val="宋体"/>
        <charset val="134"/>
      </rPr>
      <t>立方米，道路土方开挖</t>
    </r>
    <r>
      <rPr>
        <sz val="9"/>
        <color theme="1"/>
        <rFont val="Times New Roman"/>
        <charset val="134"/>
      </rPr>
      <t>4500</t>
    </r>
    <r>
      <rPr>
        <sz val="9"/>
        <color theme="1"/>
        <rFont val="宋体"/>
        <charset val="134"/>
      </rPr>
      <t>立方米，道路排水沟</t>
    </r>
    <r>
      <rPr>
        <sz val="9"/>
        <color theme="1"/>
        <rFont val="Times New Roman"/>
        <charset val="134"/>
      </rPr>
      <t>500</t>
    </r>
    <r>
      <rPr>
        <sz val="9"/>
        <color theme="1"/>
        <rFont val="宋体"/>
        <charset val="134"/>
      </rPr>
      <t>米，机械下田盖板</t>
    </r>
    <r>
      <rPr>
        <sz val="9"/>
        <color theme="1"/>
        <rFont val="Times New Roman"/>
        <charset val="134"/>
      </rPr>
      <t>3</t>
    </r>
    <r>
      <rPr>
        <sz val="9"/>
        <color theme="1"/>
        <rFont val="宋体"/>
        <charset val="134"/>
      </rPr>
      <t>座，火山石石板铺设路面</t>
    </r>
    <r>
      <rPr>
        <sz val="9"/>
        <color theme="1"/>
        <rFont val="Times New Roman"/>
        <charset val="134"/>
      </rPr>
      <t>2000</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</si>
  <si>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77</t>
    </r>
    <r>
      <rPr>
        <sz val="9"/>
        <color theme="1"/>
        <rFont val="宋体"/>
        <charset val="134"/>
      </rPr>
      <t>户</t>
    </r>
    <r>
      <rPr>
        <sz val="9"/>
        <color theme="1"/>
        <rFont val="Times New Roman"/>
        <charset val="134"/>
      </rPr>
      <t>328</t>
    </r>
    <r>
      <rPr>
        <sz val="9"/>
        <color theme="1"/>
        <rFont val="宋体"/>
        <charset val="134"/>
      </rPr>
      <t>人，其中建档立卡户</t>
    </r>
    <r>
      <rPr>
        <sz val="9"/>
        <color theme="1"/>
        <rFont val="Times New Roman"/>
        <charset val="134"/>
      </rPr>
      <t>10</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</si>
  <si>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油松岭村七村三组村内砂石路面建设</t>
    </r>
  </si>
  <si>
    <r>
      <rPr>
        <sz val="9"/>
        <color theme="1"/>
        <rFont val="宋体"/>
        <charset val="134"/>
      </rPr>
      <t>七村三组</t>
    </r>
  </si>
  <si>
    <r>
      <rPr>
        <sz val="9"/>
        <color theme="1"/>
        <rFont val="宋体"/>
        <charset val="134"/>
      </rPr>
      <t>每公里</t>
    </r>
    <r>
      <rPr>
        <sz val="9"/>
        <color theme="1"/>
        <rFont val="Times New Roman"/>
        <charset val="134"/>
      </rPr>
      <t>21</t>
    </r>
    <r>
      <rPr>
        <sz val="9"/>
        <color theme="1"/>
        <rFont val="宋体"/>
        <charset val="134"/>
      </rPr>
      <t>万元，砂石路面及配套管涵挡土墙，路面宽</t>
    </r>
    <r>
      <rPr>
        <sz val="9"/>
        <color theme="1"/>
        <rFont val="Times New Roman"/>
        <charset val="134"/>
      </rPr>
      <t>5</t>
    </r>
    <r>
      <rPr>
        <sz val="9"/>
        <color theme="1"/>
        <rFont val="宋体"/>
        <charset val="134"/>
      </rPr>
      <t>米，厚</t>
    </r>
    <r>
      <rPr>
        <sz val="9"/>
        <color theme="1"/>
        <rFont val="Times New Roman"/>
        <charset val="134"/>
      </rPr>
      <t>20cm</t>
    </r>
    <r>
      <rPr>
        <sz val="9"/>
        <color theme="1"/>
        <rFont val="宋体"/>
        <charset val="134"/>
      </rPr>
      <t>。</t>
    </r>
  </si>
  <si>
    <r>
      <rPr>
        <sz val="9"/>
        <color theme="1"/>
        <rFont val="宋体"/>
        <charset val="134"/>
      </rPr>
      <t>解决群众道路晴通雨阻出行难问题受益群众</t>
    </r>
    <r>
      <rPr>
        <sz val="9"/>
        <color theme="1"/>
        <rFont val="Times New Roman"/>
        <charset val="134"/>
      </rPr>
      <t>52</t>
    </r>
    <r>
      <rPr>
        <sz val="9"/>
        <color theme="1"/>
        <rFont val="宋体"/>
        <charset val="134"/>
      </rPr>
      <t>户</t>
    </r>
    <r>
      <rPr>
        <sz val="9"/>
        <color theme="1"/>
        <rFont val="Times New Roman"/>
        <charset val="134"/>
      </rPr>
      <t>212</t>
    </r>
    <r>
      <rPr>
        <sz val="9"/>
        <color theme="1"/>
        <rFont val="宋体"/>
        <charset val="134"/>
      </rPr>
      <t>人，其中建档立卡户</t>
    </r>
    <r>
      <rPr>
        <sz val="9"/>
        <color theme="1"/>
        <rFont val="Times New Roman"/>
        <charset val="134"/>
      </rPr>
      <t>22</t>
    </r>
    <r>
      <rPr>
        <sz val="9"/>
        <color theme="1"/>
        <rFont val="宋体"/>
        <charset val="134"/>
      </rPr>
      <t>户</t>
    </r>
    <r>
      <rPr>
        <sz val="9"/>
        <color theme="1"/>
        <rFont val="Times New Roman"/>
        <charset val="134"/>
      </rPr>
      <t>72</t>
    </r>
    <r>
      <rPr>
        <sz val="9"/>
        <color theme="1"/>
        <rFont val="宋体"/>
        <charset val="134"/>
      </rPr>
      <t>人</t>
    </r>
  </si>
  <si>
    <r>
      <rPr>
        <sz val="9"/>
        <color theme="1"/>
        <rFont val="宋体"/>
        <charset val="134"/>
      </rPr>
      <t>改善群众生产生活条件</t>
    </r>
  </si>
  <si>
    <r>
      <rPr>
        <sz val="9"/>
        <color theme="1"/>
        <rFont val="宋体"/>
        <charset val="134"/>
      </rPr>
      <t>油松岭村七村五组村内道路硬化</t>
    </r>
  </si>
  <si>
    <r>
      <rPr>
        <sz val="9"/>
        <color theme="1"/>
        <rFont val="宋体"/>
        <charset val="134"/>
      </rPr>
      <t>七村五组</t>
    </r>
  </si>
  <si>
    <r>
      <rPr>
        <sz val="9"/>
        <color theme="1"/>
        <rFont val="宋体"/>
        <charset val="134"/>
      </rPr>
      <t>长</t>
    </r>
    <r>
      <rPr>
        <sz val="9"/>
        <color theme="1"/>
        <rFont val="Times New Roman"/>
        <charset val="134"/>
      </rPr>
      <t>0.7</t>
    </r>
    <r>
      <rPr>
        <sz val="9"/>
        <color theme="1"/>
        <rFont val="宋体"/>
        <charset val="134"/>
      </rPr>
      <t>公里，宽</t>
    </r>
    <r>
      <rPr>
        <sz val="9"/>
        <color theme="1"/>
        <rFont val="Times New Roman"/>
        <charset val="134"/>
      </rPr>
      <t>3</t>
    </r>
    <r>
      <rPr>
        <sz val="9"/>
        <color theme="1"/>
        <rFont val="宋体"/>
        <charset val="134"/>
      </rPr>
      <t>米，宽</t>
    </r>
    <r>
      <rPr>
        <sz val="9"/>
        <color theme="1"/>
        <rFont val="Times New Roman"/>
        <charset val="134"/>
      </rPr>
      <t>3</t>
    </r>
    <r>
      <rPr>
        <sz val="9"/>
        <color theme="1"/>
        <rFont val="宋体"/>
        <charset val="134"/>
      </rPr>
      <t>米，厚</t>
    </r>
    <r>
      <rPr>
        <sz val="9"/>
        <color theme="1"/>
        <rFont val="Times New Roman"/>
        <charset val="134"/>
      </rPr>
      <t>20cm</t>
    </r>
    <r>
      <rPr>
        <sz val="9"/>
        <color theme="1"/>
        <rFont val="宋体"/>
        <charset val="134"/>
      </rPr>
      <t>，混凝土路面</t>
    </r>
  </si>
  <si>
    <r>
      <rPr>
        <sz val="9"/>
        <color theme="1"/>
        <rFont val="宋体"/>
        <charset val="134"/>
      </rPr>
      <t>解决群众道路晴通雨阻出行难问题。受益群众</t>
    </r>
    <r>
      <rPr>
        <sz val="9"/>
        <color theme="1"/>
        <rFont val="Times New Roman"/>
        <charset val="134"/>
      </rPr>
      <t>13</t>
    </r>
    <r>
      <rPr>
        <sz val="9"/>
        <color theme="1"/>
        <rFont val="宋体"/>
        <charset val="134"/>
      </rPr>
      <t>户</t>
    </r>
    <r>
      <rPr>
        <sz val="9"/>
        <color theme="1"/>
        <rFont val="Times New Roman"/>
        <charset val="134"/>
      </rPr>
      <t>50</t>
    </r>
    <r>
      <rPr>
        <sz val="9"/>
        <color theme="1"/>
        <rFont val="宋体"/>
        <charset val="134"/>
      </rPr>
      <t>人，其中建档立卡户</t>
    </r>
    <r>
      <rPr>
        <sz val="9"/>
        <color theme="1"/>
        <rFont val="Times New Roman"/>
        <charset val="134"/>
      </rPr>
      <t>4</t>
    </r>
    <r>
      <rPr>
        <sz val="9"/>
        <color theme="1"/>
        <rFont val="宋体"/>
        <charset val="134"/>
      </rPr>
      <t>户</t>
    </r>
    <r>
      <rPr>
        <sz val="9"/>
        <color theme="1"/>
        <rFont val="Times New Roman"/>
        <charset val="134"/>
      </rPr>
      <t>21</t>
    </r>
    <r>
      <rPr>
        <sz val="9"/>
        <color theme="1"/>
        <rFont val="宋体"/>
        <charset val="134"/>
      </rPr>
      <t>人</t>
    </r>
  </si>
  <si>
    <r>
      <rPr>
        <sz val="9"/>
        <color theme="1"/>
        <rFont val="宋体"/>
        <charset val="134"/>
      </rPr>
      <t>油松岭村五村一组村内道路硬化</t>
    </r>
  </si>
  <si>
    <r>
      <rPr>
        <sz val="9"/>
        <color theme="1"/>
        <rFont val="宋体"/>
        <charset val="134"/>
      </rPr>
      <t>五村一组</t>
    </r>
  </si>
  <si>
    <r>
      <rPr>
        <sz val="9"/>
        <color theme="1"/>
        <rFont val="宋体"/>
        <charset val="134"/>
      </rPr>
      <t>长</t>
    </r>
    <r>
      <rPr>
        <sz val="9"/>
        <color theme="1"/>
        <rFont val="Times New Roman"/>
        <charset val="134"/>
      </rPr>
      <t>1.55</t>
    </r>
    <r>
      <rPr>
        <sz val="9"/>
        <color theme="1"/>
        <rFont val="宋体"/>
        <charset val="134"/>
      </rPr>
      <t>公里，宽</t>
    </r>
    <r>
      <rPr>
        <sz val="9"/>
        <color theme="1"/>
        <rFont val="Times New Roman"/>
        <charset val="134"/>
      </rPr>
      <t>3</t>
    </r>
    <r>
      <rPr>
        <sz val="9"/>
        <color theme="1"/>
        <rFont val="宋体"/>
        <charset val="134"/>
      </rPr>
      <t>米，厚</t>
    </r>
    <r>
      <rPr>
        <sz val="9"/>
        <color theme="1"/>
        <rFont val="Times New Roman"/>
        <charset val="134"/>
      </rPr>
      <t>20cm</t>
    </r>
    <r>
      <rPr>
        <sz val="9"/>
        <color theme="1"/>
        <rFont val="宋体"/>
        <charset val="134"/>
      </rPr>
      <t>，混凝土路面</t>
    </r>
  </si>
  <si>
    <r>
      <rPr>
        <sz val="9"/>
        <color theme="1"/>
        <rFont val="宋体"/>
        <charset val="134"/>
      </rPr>
      <t>解决群众道路晴通雨阻出行难问题。受益群众</t>
    </r>
    <r>
      <rPr>
        <sz val="9"/>
        <color theme="1"/>
        <rFont val="Times New Roman"/>
        <charset val="134"/>
      </rPr>
      <t>81</t>
    </r>
    <r>
      <rPr>
        <sz val="9"/>
        <color theme="1"/>
        <rFont val="宋体"/>
        <charset val="134"/>
      </rPr>
      <t>户</t>
    </r>
    <r>
      <rPr>
        <sz val="9"/>
        <color theme="1"/>
        <rFont val="Times New Roman"/>
        <charset val="134"/>
      </rPr>
      <t>342</t>
    </r>
    <r>
      <rPr>
        <sz val="9"/>
        <color theme="1"/>
        <rFont val="宋体"/>
        <charset val="134"/>
      </rPr>
      <t>人，其中建档立卡户</t>
    </r>
    <r>
      <rPr>
        <sz val="9"/>
        <color theme="1"/>
        <rFont val="Times New Roman"/>
        <charset val="134"/>
      </rPr>
      <t>31</t>
    </r>
    <r>
      <rPr>
        <sz val="9"/>
        <color theme="1"/>
        <rFont val="宋体"/>
        <charset val="134"/>
      </rPr>
      <t>户</t>
    </r>
    <r>
      <rPr>
        <sz val="9"/>
        <color theme="1"/>
        <rFont val="Times New Roman"/>
        <charset val="134"/>
      </rPr>
      <t>143</t>
    </r>
    <r>
      <rPr>
        <sz val="9"/>
        <color theme="1"/>
        <rFont val="宋体"/>
        <charset val="134"/>
      </rPr>
      <t>人</t>
    </r>
  </si>
  <si>
    <r>
      <rPr>
        <sz val="9"/>
        <color theme="1"/>
        <rFont val="宋体"/>
        <charset val="134"/>
      </rPr>
      <t>油松岭村芒福新村村内道路硬化</t>
    </r>
  </si>
  <si>
    <r>
      <rPr>
        <sz val="9"/>
        <color theme="1"/>
        <rFont val="宋体"/>
        <charset val="134"/>
      </rPr>
      <t>油松岭</t>
    </r>
  </si>
  <si>
    <r>
      <rPr>
        <sz val="9"/>
        <color theme="1"/>
        <rFont val="宋体"/>
        <charset val="134"/>
      </rPr>
      <t>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167</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57</t>
    </r>
    <r>
      <rPr>
        <sz val="9"/>
        <color theme="1"/>
        <rFont val="宋体"/>
        <charset val="134"/>
      </rPr>
      <t>人</t>
    </r>
  </si>
  <si>
    <r>
      <rPr>
        <sz val="9"/>
        <color theme="1"/>
        <rFont val="宋体"/>
        <charset val="134"/>
      </rPr>
      <t>油松岭乡郭家寨村一村六组红盈搬迁点道路硬化项目</t>
    </r>
  </si>
  <si>
    <r>
      <rPr>
        <sz val="9"/>
        <color theme="1"/>
        <rFont val="宋体"/>
        <charset val="134"/>
      </rPr>
      <t>一村六组红盈</t>
    </r>
  </si>
  <si>
    <r>
      <rPr>
        <sz val="9"/>
        <color theme="1"/>
        <rFont val="宋体"/>
        <charset val="134"/>
      </rPr>
      <t>主路总长度为</t>
    </r>
    <r>
      <rPr>
        <sz val="9"/>
        <color theme="1"/>
        <rFont val="Times New Roman"/>
        <charset val="134"/>
      </rPr>
      <t>180m</t>
    </r>
    <r>
      <rPr>
        <sz val="9"/>
        <color theme="1"/>
        <rFont val="宋体"/>
        <charset val="134"/>
      </rPr>
      <t>，宽为</t>
    </r>
    <r>
      <rPr>
        <sz val="9"/>
        <color theme="1"/>
        <rFont val="Times New Roman"/>
        <charset val="134"/>
      </rPr>
      <t>4m</t>
    </r>
    <r>
      <rPr>
        <sz val="9"/>
        <color theme="1"/>
        <rFont val="宋体"/>
        <charset val="134"/>
      </rPr>
      <t>；入户路总长为</t>
    </r>
    <r>
      <rPr>
        <sz val="9"/>
        <color theme="1"/>
        <rFont val="Times New Roman"/>
        <charset val="134"/>
      </rPr>
      <t>500</t>
    </r>
    <r>
      <rPr>
        <sz val="9"/>
        <color theme="1"/>
        <rFont val="宋体"/>
        <charset val="134"/>
      </rPr>
      <t>米，宽为</t>
    </r>
    <r>
      <rPr>
        <sz val="9"/>
        <color theme="1"/>
        <rFont val="Times New Roman"/>
        <charset val="134"/>
      </rPr>
      <t>2</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1720</t>
    </r>
    <r>
      <rPr>
        <sz val="9"/>
        <color theme="1"/>
        <rFont val="宋体"/>
        <charset val="134"/>
      </rPr>
      <t>平方米，排水沟</t>
    </r>
    <r>
      <rPr>
        <sz val="9"/>
        <color theme="1"/>
        <rFont val="Times New Roman"/>
        <charset val="134"/>
      </rPr>
      <t>180</t>
    </r>
    <r>
      <rPr>
        <sz val="9"/>
        <color theme="1"/>
        <rFont val="宋体"/>
        <charset val="134"/>
      </rPr>
      <t>米，</t>
    </r>
    <r>
      <rPr>
        <sz val="9"/>
        <color theme="1"/>
        <rFont val="Times New Roman"/>
        <charset val="134"/>
      </rPr>
      <t>C25</t>
    </r>
    <r>
      <rPr>
        <sz val="9"/>
        <color theme="1"/>
        <rFont val="宋体"/>
        <charset val="134"/>
      </rPr>
      <t>混凝土路面。</t>
    </r>
  </si>
  <si>
    <r>
      <rPr>
        <sz val="9"/>
        <color theme="1"/>
        <rFont val="宋体"/>
        <charset val="134"/>
      </rPr>
      <t>解决该村</t>
    </r>
    <r>
      <rPr>
        <sz val="9"/>
        <color theme="1"/>
        <rFont val="Times New Roman"/>
        <charset val="134"/>
      </rPr>
      <t>56</t>
    </r>
    <r>
      <rPr>
        <sz val="9"/>
        <color theme="1"/>
        <rFont val="宋体"/>
        <charset val="134"/>
      </rPr>
      <t>户</t>
    </r>
    <r>
      <rPr>
        <sz val="9"/>
        <color theme="1"/>
        <rFont val="Times New Roman"/>
        <charset val="134"/>
      </rPr>
      <t>210</t>
    </r>
    <r>
      <rPr>
        <sz val="9"/>
        <color theme="1"/>
        <rFont val="宋体"/>
        <charset val="134"/>
      </rPr>
      <t>人（建档立卡户</t>
    </r>
    <r>
      <rPr>
        <sz val="9"/>
        <color theme="1"/>
        <rFont val="Times New Roman"/>
        <charset val="134"/>
      </rPr>
      <t>18</t>
    </r>
    <r>
      <rPr>
        <sz val="9"/>
        <color theme="1"/>
        <rFont val="宋体"/>
        <charset val="134"/>
      </rPr>
      <t>户</t>
    </r>
    <r>
      <rPr>
        <sz val="9"/>
        <color theme="1"/>
        <rFont val="Times New Roman"/>
        <charset val="134"/>
      </rPr>
      <t>72</t>
    </r>
    <r>
      <rPr>
        <sz val="9"/>
        <color theme="1"/>
        <rFont val="宋体"/>
        <charset val="134"/>
      </rPr>
      <t>人）群众出行难等问题，环境卫生得到明显改善，促进村内脏、乱、差的整治，有利于村庄安全文明建设。</t>
    </r>
  </si>
  <si>
    <r>
      <rPr>
        <sz val="9"/>
        <color theme="1"/>
        <rFont val="宋体"/>
        <charset val="134"/>
      </rPr>
      <t>油松岭乡郭家寨村建幸寨道路硬化项目</t>
    </r>
  </si>
  <si>
    <r>
      <rPr>
        <sz val="9"/>
        <color theme="1"/>
        <rFont val="宋体"/>
        <charset val="134"/>
      </rPr>
      <t>主路总长度为</t>
    </r>
    <r>
      <rPr>
        <sz val="9"/>
        <color theme="1"/>
        <rFont val="Times New Roman"/>
        <charset val="134"/>
      </rPr>
      <t>200m</t>
    </r>
    <r>
      <rPr>
        <sz val="9"/>
        <color theme="1"/>
        <rFont val="宋体"/>
        <charset val="134"/>
      </rPr>
      <t>，宽为</t>
    </r>
    <r>
      <rPr>
        <sz val="9"/>
        <color theme="1"/>
        <rFont val="Times New Roman"/>
        <charset val="134"/>
      </rPr>
      <t>5m</t>
    </r>
    <r>
      <rPr>
        <sz val="9"/>
        <color theme="1"/>
        <rFont val="宋体"/>
        <charset val="134"/>
      </rPr>
      <t>；入户路总长为</t>
    </r>
    <r>
      <rPr>
        <sz val="9"/>
        <color theme="1"/>
        <rFont val="Times New Roman"/>
        <charset val="134"/>
      </rPr>
      <t>300</t>
    </r>
    <r>
      <rPr>
        <sz val="9"/>
        <color theme="1"/>
        <rFont val="宋体"/>
        <charset val="134"/>
      </rPr>
      <t>米，宽为</t>
    </r>
    <r>
      <rPr>
        <sz val="9"/>
        <color theme="1"/>
        <rFont val="Times New Roman"/>
        <charset val="134"/>
      </rPr>
      <t>2.5</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1750</t>
    </r>
    <r>
      <rPr>
        <sz val="9"/>
        <color theme="1"/>
        <rFont val="宋体"/>
        <charset val="134"/>
      </rPr>
      <t>平方米。</t>
    </r>
  </si>
  <si>
    <r>
      <rPr>
        <sz val="9"/>
        <color theme="1"/>
        <rFont val="宋体"/>
        <charset val="134"/>
      </rPr>
      <t>解决该村</t>
    </r>
    <r>
      <rPr>
        <sz val="9"/>
        <color theme="1"/>
        <rFont val="Times New Roman"/>
        <charset val="134"/>
      </rPr>
      <t>35</t>
    </r>
    <r>
      <rPr>
        <sz val="9"/>
        <color theme="1"/>
        <rFont val="宋体"/>
        <charset val="134"/>
      </rPr>
      <t>户</t>
    </r>
    <r>
      <rPr>
        <sz val="9"/>
        <color theme="1"/>
        <rFont val="Times New Roman"/>
        <charset val="134"/>
      </rPr>
      <t>149</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46</t>
    </r>
    <r>
      <rPr>
        <sz val="9"/>
        <color theme="1"/>
        <rFont val="宋体"/>
        <charset val="134"/>
      </rPr>
      <t>人）群众出行难等问题，环境卫生得到明显改善，促进村内脏、乱、差的整治，有利于村庄安全文明建设。</t>
    </r>
  </si>
  <si>
    <r>
      <rPr>
        <sz val="9"/>
        <color theme="1"/>
        <rFont val="宋体"/>
        <charset val="134"/>
      </rPr>
      <t>椿头塘村窝子寨组拉广片区入户道路项目</t>
    </r>
  </si>
  <si>
    <r>
      <rPr>
        <sz val="9"/>
        <color theme="1"/>
        <rFont val="宋体"/>
        <charset val="134"/>
      </rPr>
      <t>椿头塘村拉广片区</t>
    </r>
  </si>
  <si>
    <r>
      <rPr>
        <sz val="9"/>
        <color theme="1"/>
        <rFont val="宋体"/>
        <charset val="134"/>
      </rPr>
      <t>拉广片区窝子寨组</t>
    </r>
  </si>
  <si>
    <r>
      <rPr>
        <sz val="9"/>
        <color theme="1"/>
        <rFont val="宋体"/>
        <charset val="134"/>
      </rPr>
      <t>对小组内全长</t>
    </r>
    <r>
      <rPr>
        <sz val="9"/>
        <color theme="1"/>
        <rFont val="Times New Roman"/>
        <charset val="134"/>
      </rPr>
      <t>700</t>
    </r>
    <r>
      <rPr>
        <sz val="9"/>
        <color theme="1"/>
        <rFont val="宋体"/>
        <charset val="134"/>
      </rPr>
      <t>米、宽</t>
    </r>
    <r>
      <rPr>
        <sz val="9"/>
        <color theme="1"/>
        <rFont val="Times New Roman"/>
        <charset val="134"/>
      </rPr>
      <t>4</t>
    </r>
    <r>
      <rPr>
        <sz val="9"/>
        <color theme="1"/>
        <rFont val="宋体"/>
        <charset val="134"/>
      </rPr>
      <t>米的入户道路进行硬化</t>
    </r>
  </si>
  <si>
    <r>
      <rPr>
        <sz val="9"/>
        <color theme="1"/>
        <rFont val="宋体"/>
        <charset val="134"/>
      </rPr>
      <t>改善群众生产生活条件，方便群众出行。受益群众</t>
    </r>
    <r>
      <rPr>
        <sz val="9"/>
        <color theme="1"/>
        <rFont val="Times New Roman"/>
        <charset val="134"/>
      </rPr>
      <t>86</t>
    </r>
    <r>
      <rPr>
        <sz val="9"/>
        <color theme="1"/>
        <rFont val="宋体"/>
        <charset val="134"/>
      </rPr>
      <t>户</t>
    </r>
    <r>
      <rPr>
        <sz val="9"/>
        <color theme="1"/>
        <rFont val="Times New Roman"/>
        <charset val="134"/>
      </rPr>
      <t>341</t>
    </r>
    <r>
      <rPr>
        <sz val="9"/>
        <color theme="1"/>
        <rFont val="宋体"/>
        <charset val="134"/>
      </rPr>
      <t>人，其中建档立卡户</t>
    </r>
    <r>
      <rPr>
        <sz val="9"/>
        <color theme="1"/>
        <rFont val="Times New Roman"/>
        <charset val="134"/>
      </rPr>
      <t>30</t>
    </r>
    <r>
      <rPr>
        <sz val="9"/>
        <color theme="1"/>
        <rFont val="宋体"/>
        <charset val="134"/>
      </rPr>
      <t>户</t>
    </r>
    <r>
      <rPr>
        <sz val="9"/>
        <color theme="1"/>
        <rFont val="Times New Roman"/>
        <charset val="134"/>
      </rPr>
      <t>139</t>
    </r>
    <r>
      <rPr>
        <sz val="9"/>
        <color theme="1"/>
        <rFont val="宋体"/>
        <charset val="134"/>
      </rPr>
      <t>人</t>
    </r>
  </si>
  <si>
    <r>
      <rPr>
        <sz val="9"/>
        <color theme="1"/>
        <rFont val="宋体"/>
        <charset val="134"/>
      </rPr>
      <t>改善出行条件、提升人居环境</t>
    </r>
  </si>
  <si>
    <r>
      <rPr>
        <sz val="9"/>
        <color theme="1"/>
        <rFont val="宋体"/>
        <charset val="134"/>
      </rPr>
      <t>油松岭乡椿头塘村江心坡下组兴和道路及附属设施建设</t>
    </r>
  </si>
  <si>
    <t>道路长115米、宽6米，200mm厚c25混凝土路面（含砂石回填）1680平方，计25万元。浆砌石挡墙：200立方，计9.5万元。200厚c25混凝土硬化路面680平方，计9.5万元。600*600混凝土排水沟120米，计10万元。预制钢筋混凝土沟盖板160立方，计26万元。共80万元。</t>
  </si>
  <si>
    <r>
      <rPr>
        <sz val="9"/>
        <color theme="1"/>
        <rFont val="宋体"/>
        <charset val="134"/>
      </rPr>
      <t>方便群众发展生产，改善生产生活条件。受益群众</t>
    </r>
    <r>
      <rPr>
        <sz val="9"/>
        <color theme="1"/>
        <rFont val="Times New Roman"/>
        <charset val="134"/>
      </rPr>
      <t>79</t>
    </r>
    <r>
      <rPr>
        <sz val="9"/>
        <color theme="1"/>
        <rFont val="宋体"/>
        <charset val="134"/>
      </rPr>
      <t>户</t>
    </r>
    <r>
      <rPr>
        <sz val="9"/>
        <color theme="1"/>
        <rFont val="Times New Roman"/>
        <charset val="134"/>
      </rPr>
      <t>314</t>
    </r>
    <r>
      <rPr>
        <sz val="9"/>
        <color theme="1"/>
        <rFont val="宋体"/>
        <charset val="134"/>
      </rPr>
      <t>人，其中建档立卡户</t>
    </r>
    <r>
      <rPr>
        <sz val="9"/>
        <color theme="1"/>
        <rFont val="Times New Roman"/>
        <charset val="134"/>
      </rPr>
      <t>26</t>
    </r>
    <r>
      <rPr>
        <sz val="9"/>
        <color theme="1"/>
        <rFont val="宋体"/>
        <charset val="134"/>
      </rPr>
      <t>户</t>
    </r>
    <r>
      <rPr>
        <sz val="9"/>
        <color theme="1"/>
        <rFont val="Times New Roman"/>
        <charset val="134"/>
      </rPr>
      <t>126</t>
    </r>
    <r>
      <rPr>
        <sz val="9"/>
        <color theme="1"/>
        <rFont val="宋体"/>
        <charset val="134"/>
      </rPr>
      <t>人</t>
    </r>
  </si>
  <si>
    <r>
      <rPr>
        <sz val="9"/>
        <color theme="1"/>
        <rFont val="宋体"/>
        <charset val="134"/>
      </rPr>
      <t>油松岭乡郭家寨村富联村拱布道路硬化项目</t>
    </r>
  </si>
  <si>
    <r>
      <rPr>
        <sz val="9"/>
        <color theme="1"/>
        <rFont val="宋体"/>
        <charset val="134"/>
      </rPr>
      <t>富联村拱布</t>
    </r>
  </si>
  <si>
    <r>
      <rPr>
        <sz val="9"/>
        <color theme="1"/>
        <rFont val="宋体"/>
        <charset val="134"/>
      </rPr>
      <t>总长度为</t>
    </r>
    <r>
      <rPr>
        <sz val="9"/>
        <color theme="1"/>
        <rFont val="Times New Roman"/>
        <charset val="134"/>
      </rPr>
      <t>500m</t>
    </r>
    <r>
      <rPr>
        <sz val="9"/>
        <color theme="1"/>
        <rFont val="宋体"/>
        <charset val="134"/>
      </rPr>
      <t>，宽为</t>
    </r>
    <r>
      <rPr>
        <sz val="9"/>
        <color theme="1"/>
        <rFont val="Times New Roman"/>
        <charset val="134"/>
      </rPr>
      <t>4m</t>
    </r>
    <r>
      <rPr>
        <sz val="9"/>
        <color theme="1"/>
        <rFont val="宋体"/>
        <charset val="134"/>
      </rPr>
      <t>。</t>
    </r>
    <r>
      <rPr>
        <sz val="9"/>
        <color theme="1"/>
        <rFont val="Times New Roman"/>
        <charset val="134"/>
      </rPr>
      <t>C25</t>
    </r>
    <r>
      <rPr>
        <sz val="9"/>
        <color theme="1"/>
        <rFont val="宋体"/>
        <charset val="134"/>
      </rPr>
      <t>混凝土路面，建设面积</t>
    </r>
    <r>
      <rPr>
        <sz val="9"/>
        <color theme="1"/>
        <rFont val="Times New Roman"/>
        <charset val="134"/>
      </rPr>
      <t>2000</t>
    </r>
    <r>
      <rPr>
        <sz val="9"/>
        <color theme="1"/>
        <rFont val="宋体"/>
        <charset val="134"/>
      </rPr>
      <t>平方米，</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</si>
  <si>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61</t>
    </r>
    <r>
      <rPr>
        <sz val="9"/>
        <color theme="1"/>
        <rFont val="宋体"/>
        <charset val="134"/>
      </rPr>
      <t>户</t>
    </r>
    <r>
      <rPr>
        <sz val="9"/>
        <color theme="1"/>
        <rFont val="Times New Roman"/>
        <charset val="134"/>
      </rPr>
      <t>227</t>
    </r>
    <r>
      <rPr>
        <sz val="9"/>
        <color theme="1"/>
        <rFont val="宋体"/>
        <charset val="134"/>
      </rPr>
      <t>人，其中建档立卡户</t>
    </r>
    <r>
      <rPr>
        <sz val="9"/>
        <color theme="1"/>
        <rFont val="Times New Roman"/>
        <charset val="134"/>
      </rPr>
      <t>16</t>
    </r>
    <r>
      <rPr>
        <sz val="9"/>
        <color theme="1"/>
        <rFont val="宋体"/>
        <charset val="134"/>
      </rPr>
      <t>户</t>
    </r>
    <r>
      <rPr>
        <sz val="9"/>
        <color theme="1"/>
        <rFont val="Times New Roman"/>
        <charset val="134"/>
      </rPr>
      <t>72</t>
    </r>
    <r>
      <rPr>
        <sz val="9"/>
        <color theme="1"/>
        <rFont val="宋体"/>
        <charset val="134"/>
      </rPr>
      <t>人</t>
    </r>
  </si>
  <si>
    <r>
      <rPr>
        <sz val="9"/>
        <color theme="1"/>
        <rFont val="宋体"/>
        <charset val="134"/>
      </rPr>
      <t>盈江县油松岭乡营庆村建幸寨附属工程建设</t>
    </r>
  </si>
  <si>
    <r>
      <rPr>
        <sz val="9"/>
        <color theme="1"/>
        <rFont val="宋体"/>
        <charset val="134"/>
      </rPr>
      <t>（</t>
    </r>
    <r>
      <rPr>
        <sz val="9"/>
        <color theme="1"/>
        <rFont val="Times New Roman"/>
        <charset val="134"/>
      </rPr>
      <t>1</t>
    </r>
    <r>
      <rPr>
        <sz val="9"/>
        <color theme="1"/>
        <rFont val="宋体"/>
        <charset val="134"/>
      </rPr>
      <t>）道路总长：</t>
    </r>
    <r>
      <rPr>
        <sz val="9"/>
        <color theme="1"/>
        <rFont val="Times New Roman"/>
        <charset val="134"/>
      </rPr>
      <t>800m</t>
    </r>
    <r>
      <rPr>
        <sz val="9"/>
        <color theme="1"/>
        <rFont val="宋体"/>
        <charset val="134"/>
      </rPr>
      <t>，标准路幅宽度</t>
    </r>
    <r>
      <rPr>
        <sz val="9"/>
        <color theme="1"/>
        <rFont val="Times New Roman"/>
        <charset val="134"/>
      </rPr>
      <t>5m</t>
    </r>
    <r>
      <rPr>
        <sz val="9"/>
        <color theme="1"/>
        <rFont val="宋体"/>
        <charset val="134"/>
      </rPr>
      <t>，等级为一般室外道路，单向</t>
    </r>
    <r>
      <rPr>
        <sz val="9"/>
        <color theme="1"/>
        <rFont val="Times New Roman"/>
        <charset val="134"/>
      </rPr>
      <t>1</t>
    </r>
    <r>
      <rPr>
        <sz val="9"/>
        <color theme="1"/>
        <rFont val="宋体"/>
        <charset val="134"/>
      </rPr>
      <t>车道，设计车速</t>
    </r>
    <r>
      <rPr>
        <sz val="9"/>
        <color theme="1"/>
        <rFont val="Times New Roman"/>
        <charset val="134"/>
      </rPr>
      <t>15km/h</t>
    </r>
    <r>
      <rPr>
        <sz val="9"/>
        <color theme="1"/>
        <rFont val="宋体"/>
        <charset val="134"/>
      </rPr>
      <t>，</t>
    </r>
    <r>
      <rPr>
        <sz val="9"/>
        <color theme="1"/>
        <rFont val="Times New Roman"/>
        <charset val="134"/>
      </rPr>
      <t>200mm</t>
    </r>
    <r>
      <rPr>
        <sz val="9"/>
        <color theme="1"/>
        <rFont val="宋体"/>
        <charset val="134"/>
      </rPr>
      <t>厚</t>
    </r>
    <r>
      <rPr>
        <sz val="9"/>
        <color theme="1"/>
        <rFont val="Times New Roman"/>
        <charset val="134"/>
      </rPr>
      <t>C25</t>
    </r>
    <r>
      <rPr>
        <sz val="9"/>
        <color theme="1"/>
        <rFont val="宋体"/>
        <charset val="134"/>
      </rPr>
      <t>混凝土</t>
    </r>
    <r>
      <rPr>
        <sz val="9"/>
        <color theme="1"/>
        <rFont val="Times New Roman"/>
        <charset val="134"/>
      </rPr>
      <t>4000</t>
    </r>
    <r>
      <rPr>
        <sz val="9"/>
        <color theme="1"/>
        <rFont val="宋体"/>
        <charset val="134"/>
      </rPr>
      <t>㎡，</t>
    </r>
    <r>
      <rPr>
        <sz val="9"/>
        <color theme="1"/>
        <rFont val="Times New Roman"/>
        <charset val="134"/>
      </rPr>
      <t>200mm</t>
    </r>
    <r>
      <rPr>
        <sz val="9"/>
        <color theme="1"/>
        <rFont val="宋体"/>
        <charset val="134"/>
      </rPr>
      <t>砂砾石垫层</t>
    </r>
    <r>
      <rPr>
        <sz val="9"/>
        <color theme="1"/>
        <rFont val="Times New Roman"/>
        <charset val="134"/>
      </rPr>
      <t>4000</t>
    </r>
    <r>
      <rPr>
        <sz val="9"/>
        <color theme="1"/>
        <rFont val="宋体"/>
        <charset val="134"/>
      </rPr>
      <t>㎡；（</t>
    </r>
    <r>
      <rPr>
        <sz val="9"/>
        <color theme="1"/>
        <rFont val="Times New Roman"/>
        <charset val="134"/>
      </rPr>
      <t>2</t>
    </r>
    <r>
      <rPr>
        <sz val="9"/>
        <color theme="1"/>
        <rFont val="宋体"/>
        <charset val="134"/>
      </rPr>
      <t>）新建钢架房：</t>
    </r>
    <r>
      <rPr>
        <sz val="9"/>
        <color theme="1"/>
        <rFont val="Times New Roman"/>
        <charset val="134"/>
      </rPr>
      <t>216</t>
    </r>
    <r>
      <rPr>
        <sz val="9"/>
        <color theme="1"/>
        <rFont val="宋体"/>
        <charset val="134"/>
      </rPr>
      <t>㎡；（</t>
    </r>
    <r>
      <rPr>
        <sz val="9"/>
        <color theme="1"/>
        <rFont val="Times New Roman"/>
        <charset val="134"/>
      </rPr>
      <t>3</t>
    </r>
    <r>
      <rPr>
        <sz val="9"/>
        <color theme="1"/>
        <rFont val="宋体"/>
        <charset val="134"/>
      </rPr>
      <t>）</t>
    </r>
    <r>
      <rPr>
        <sz val="9"/>
        <color theme="1"/>
        <rFont val="Times New Roman"/>
        <charset val="134"/>
      </rPr>
      <t>C25</t>
    </r>
    <r>
      <rPr>
        <sz val="9"/>
        <color theme="1"/>
        <rFont val="宋体"/>
        <charset val="134"/>
      </rPr>
      <t>混凝土防撞墙：</t>
    </r>
    <r>
      <rPr>
        <sz val="9"/>
        <color theme="1"/>
        <rFont val="Times New Roman"/>
        <charset val="134"/>
      </rPr>
      <t>120m</t>
    </r>
    <r>
      <rPr>
        <sz val="9"/>
        <color theme="1"/>
        <rFont val="宋体"/>
        <charset val="134"/>
      </rPr>
      <t>；（</t>
    </r>
    <r>
      <rPr>
        <sz val="9"/>
        <color theme="1"/>
        <rFont val="Times New Roman"/>
        <charset val="134"/>
      </rPr>
      <t>4</t>
    </r>
    <r>
      <rPr>
        <sz val="9"/>
        <color theme="1"/>
        <rFont val="宋体"/>
        <charset val="134"/>
      </rPr>
      <t>）铁艺护栏：</t>
    </r>
    <r>
      <rPr>
        <sz val="9"/>
        <color theme="1"/>
        <rFont val="Times New Roman"/>
        <charset val="134"/>
      </rPr>
      <t>70m</t>
    </r>
    <r>
      <rPr>
        <sz val="9"/>
        <color theme="1"/>
        <rFont val="宋体"/>
        <charset val="134"/>
      </rPr>
      <t>；（</t>
    </r>
    <r>
      <rPr>
        <sz val="9"/>
        <color theme="1"/>
        <rFont val="Times New Roman"/>
        <charset val="134"/>
      </rPr>
      <t>5</t>
    </r>
    <r>
      <rPr>
        <sz val="9"/>
        <color theme="1"/>
        <rFont val="宋体"/>
        <charset val="134"/>
      </rPr>
      <t>）场地火山石铺设：</t>
    </r>
    <r>
      <rPr>
        <sz val="9"/>
        <color theme="1"/>
        <rFont val="Times New Roman"/>
        <charset val="134"/>
      </rPr>
      <t>900</t>
    </r>
    <r>
      <rPr>
        <sz val="9"/>
        <color theme="1"/>
        <rFont val="宋体"/>
        <charset val="134"/>
      </rPr>
      <t>㎡；（</t>
    </r>
    <r>
      <rPr>
        <sz val="9"/>
        <color theme="1"/>
        <rFont val="Times New Roman"/>
        <charset val="134"/>
      </rPr>
      <t>6</t>
    </r>
    <r>
      <rPr>
        <sz val="9"/>
        <color theme="1"/>
        <rFont val="宋体"/>
        <charset val="134"/>
      </rPr>
      <t>）新建厕所：</t>
    </r>
    <r>
      <rPr>
        <sz val="9"/>
        <color theme="1"/>
        <rFont val="Times New Roman"/>
        <charset val="134"/>
      </rPr>
      <t>1</t>
    </r>
    <r>
      <rPr>
        <sz val="9"/>
        <color theme="1"/>
        <rFont val="宋体"/>
        <charset val="134"/>
      </rPr>
      <t>座（规格：</t>
    </r>
    <r>
      <rPr>
        <sz val="9"/>
        <color theme="1"/>
        <rFont val="Times New Roman"/>
        <charset val="134"/>
      </rPr>
      <t xml:space="preserve">6.6mx5.4m </t>
    </r>
    <r>
      <rPr>
        <sz val="9"/>
        <color theme="1"/>
        <rFont val="宋体"/>
        <charset val="134"/>
      </rPr>
      <t>面积：</t>
    </r>
    <r>
      <rPr>
        <sz val="9"/>
        <color theme="1"/>
        <rFont val="Times New Roman"/>
        <charset val="134"/>
      </rPr>
      <t>35.64</t>
    </r>
    <r>
      <rPr>
        <sz val="9"/>
        <color theme="1"/>
        <rFont val="宋体"/>
        <charset val="134"/>
      </rPr>
      <t>㎡）；（</t>
    </r>
    <r>
      <rPr>
        <sz val="9"/>
        <color theme="1"/>
        <rFont val="Times New Roman"/>
        <charset val="134"/>
      </rPr>
      <t>7</t>
    </r>
    <r>
      <rPr>
        <sz val="9"/>
        <color theme="1"/>
        <rFont val="宋体"/>
        <charset val="134"/>
      </rPr>
      <t>）厨房灶：</t>
    </r>
    <r>
      <rPr>
        <sz val="9"/>
        <color theme="1"/>
        <rFont val="Times New Roman"/>
        <charset val="134"/>
      </rPr>
      <t>10</t>
    </r>
    <r>
      <rPr>
        <sz val="9"/>
        <color theme="1"/>
        <rFont val="宋体"/>
        <charset val="134"/>
      </rPr>
      <t>个。</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</si>
  <si>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35</t>
    </r>
    <r>
      <rPr>
        <sz val="9"/>
        <color theme="1"/>
        <rFont val="宋体"/>
        <charset val="134"/>
      </rPr>
      <t>户</t>
    </r>
    <r>
      <rPr>
        <sz val="9"/>
        <color theme="1"/>
        <rFont val="Times New Roman"/>
        <charset val="134"/>
      </rPr>
      <t>143</t>
    </r>
    <r>
      <rPr>
        <sz val="9"/>
        <color theme="1"/>
        <rFont val="宋体"/>
        <charset val="134"/>
      </rPr>
      <t>人，其中建档立卡户</t>
    </r>
    <r>
      <rPr>
        <sz val="9"/>
        <color theme="1"/>
        <rFont val="Times New Roman"/>
        <charset val="134"/>
      </rPr>
      <t>27</t>
    </r>
    <r>
      <rPr>
        <sz val="9"/>
        <color theme="1"/>
        <rFont val="宋体"/>
        <charset val="134"/>
      </rPr>
      <t>户</t>
    </r>
    <r>
      <rPr>
        <sz val="9"/>
        <color theme="1"/>
        <rFont val="Times New Roman"/>
        <charset val="134"/>
      </rPr>
      <t>107</t>
    </r>
    <r>
      <rPr>
        <sz val="9"/>
        <color theme="1"/>
        <rFont val="宋体"/>
        <charset val="134"/>
      </rPr>
      <t>人</t>
    </r>
  </si>
  <si>
    <r>
      <rPr>
        <sz val="9"/>
        <color theme="1"/>
        <rFont val="Times New Roman"/>
        <charset val="0"/>
      </rPr>
      <t>2.</t>
    </r>
    <r>
      <rPr>
        <sz val="9"/>
        <color theme="1"/>
        <rFont val="宋体"/>
        <charset val="134"/>
      </rPr>
      <t>垃圾处理</t>
    </r>
  </si>
  <si>
    <r>
      <rPr>
        <sz val="9"/>
        <color theme="1"/>
        <rFont val="Times New Roman"/>
        <charset val="0"/>
      </rPr>
      <t>3.</t>
    </r>
    <r>
      <rPr>
        <sz val="9"/>
        <color theme="1"/>
        <rFont val="宋体"/>
        <charset val="134"/>
      </rPr>
      <t>雨污设施</t>
    </r>
  </si>
  <si>
    <r>
      <rPr>
        <sz val="9"/>
        <color theme="1"/>
        <rFont val="Times New Roman"/>
        <charset val="0"/>
      </rPr>
      <t>4.</t>
    </r>
    <r>
      <rPr>
        <sz val="9"/>
        <color theme="1"/>
        <rFont val="宋体"/>
        <charset val="134"/>
      </rPr>
      <t>公厕建设</t>
    </r>
  </si>
  <si>
    <r>
      <rPr>
        <sz val="9"/>
        <color theme="1"/>
        <rFont val="Times New Roman"/>
        <charset val="0"/>
      </rPr>
      <t>5.</t>
    </r>
    <r>
      <rPr>
        <sz val="9"/>
        <color theme="1"/>
        <rFont val="宋体"/>
        <charset val="134"/>
      </rPr>
      <t>太阳能路灯</t>
    </r>
  </si>
  <si>
    <r>
      <rPr>
        <sz val="9"/>
        <color theme="1"/>
        <rFont val="宋体"/>
        <charset val="134"/>
      </rPr>
      <t>盏</t>
    </r>
  </si>
  <si>
    <r>
      <rPr>
        <sz val="9"/>
        <color theme="1"/>
        <rFont val="Times New Roman"/>
        <charset val="0"/>
      </rPr>
      <t>6.</t>
    </r>
    <r>
      <rPr>
        <sz val="9"/>
        <color theme="1"/>
        <rFont val="宋体"/>
        <charset val="134"/>
      </rPr>
      <t>贫困户改厕改圈改院</t>
    </r>
  </si>
  <si>
    <r>
      <rPr>
        <sz val="9"/>
        <color theme="1"/>
        <rFont val="宋体"/>
        <charset val="134"/>
      </rPr>
      <t>油松岭乡郭家寨村四岔路保底户改院项目</t>
    </r>
  </si>
  <si>
    <r>
      <rPr>
        <sz val="9"/>
        <color theme="1"/>
        <rFont val="宋体"/>
        <charset val="134"/>
      </rPr>
      <t>四岔路</t>
    </r>
  </si>
  <si>
    <r>
      <rPr>
        <sz val="9"/>
        <color theme="1"/>
        <rFont val="宋体"/>
        <charset val="134"/>
      </rPr>
      <t>更换电桩，场地平整，毛石挡墙</t>
    </r>
    <r>
      <rPr>
        <sz val="9"/>
        <color theme="1"/>
        <rFont val="Times New Roman"/>
        <charset val="134"/>
      </rPr>
      <t>53m³</t>
    </r>
    <r>
      <rPr>
        <sz val="9"/>
        <color theme="1"/>
        <rFont val="宋体"/>
        <charset val="134"/>
      </rPr>
      <t>，主道路硬化</t>
    </r>
    <r>
      <rPr>
        <sz val="9"/>
        <color theme="1"/>
        <rFont val="Times New Roman"/>
        <charset val="134"/>
      </rPr>
      <t>1000</t>
    </r>
    <r>
      <rPr>
        <sz val="9"/>
        <color theme="1"/>
        <rFont val="宋体"/>
        <charset val="134"/>
      </rPr>
      <t>㎡，入户道路</t>
    </r>
    <r>
      <rPr>
        <sz val="9"/>
        <color theme="1"/>
        <rFont val="Times New Roman"/>
        <charset val="134"/>
      </rPr>
      <t>225</t>
    </r>
    <r>
      <rPr>
        <sz val="9"/>
        <color theme="1"/>
        <rFont val="宋体"/>
        <charset val="134"/>
      </rPr>
      <t>㎡，硬化为混凝土路面，</t>
    </r>
  </si>
  <si>
    <r>
      <rPr>
        <sz val="9"/>
        <color theme="1"/>
        <rFont val="宋体"/>
        <charset val="134"/>
      </rPr>
      <t>解决群众道路晴通雨阻出行难问题。受益群众</t>
    </r>
    <r>
      <rPr>
        <sz val="9"/>
        <color theme="1"/>
        <rFont val="Times New Roman"/>
        <charset val="134"/>
      </rPr>
      <t>5</t>
    </r>
    <r>
      <rPr>
        <sz val="9"/>
        <color theme="1"/>
        <rFont val="宋体"/>
        <charset val="134"/>
      </rPr>
      <t>户</t>
    </r>
    <r>
      <rPr>
        <sz val="9"/>
        <color theme="1"/>
        <rFont val="Times New Roman"/>
        <charset val="134"/>
      </rPr>
      <t>26</t>
    </r>
    <r>
      <rPr>
        <sz val="9"/>
        <color theme="1"/>
        <rFont val="宋体"/>
        <charset val="134"/>
      </rPr>
      <t>人均为建档立卡户</t>
    </r>
  </si>
  <si>
    <r>
      <rPr>
        <sz val="9"/>
        <color theme="1"/>
        <rFont val="宋体"/>
        <charset val="134"/>
      </rPr>
      <t>（七）广播电视村村通</t>
    </r>
  </si>
  <si>
    <r>
      <rPr>
        <sz val="9"/>
        <color theme="1"/>
        <rFont val="宋体"/>
        <charset val="134"/>
      </rPr>
      <t>（八）党群科技文化场所建设</t>
    </r>
  </si>
  <si>
    <r>
      <rPr>
        <sz val="9"/>
        <color theme="1"/>
        <rFont val="宋体"/>
        <charset val="134"/>
      </rPr>
      <t>（九）其他</t>
    </r>
  </si>
  <si>
    <r>
      <rPr>
        <sz val="9"/>
        <color theme="1"/>
        <rFont val="宋体"/>
        <charset val="134"/>
      </rPr>
      <t>油松岭乡茶山搬迁点农家乐卫生间及挡墙建设项目</t>
    </r>
  </si>
  <si>
    <r>
      <rPr>
        <sz val="9"/>
        <color theme="1"/>
        <rFont val="宋体"/>
        <charset val="134"/>
      </rPr>
      <t>建设卫生间</t>
    </r>
    <r>
      <rPr>
        <sz val="9"/>
        <color theme="1"/>
        <rFont val="Times New Roman"/>
        <charset val="134"/>
      </rPr>
      <t>18</t>
    </r>
    <r>
      <rPr>
        <sz val="9"/>
        <color theme="1"/>
        <rFont val="宋体"/>
        <charset val="134"/>
      </rPr>
      <t>平方米，</t>
    </r>
    <r>
      <rPr>
        <sz val="9"/>
        <color theme="1"/>
        <rFont val="Times New Roman"/>
        <charset val="134"/>
      </rPr>
      <t>1800</t>
    </r>
    <r>
      <rPr>
        <sz val="9"/>
        <color theme="1"/>
        <rFont val="宋体"/>
        <charset val="134"/>
      </rPr>
      <t>元</t>
    </r>
    <r>
      <rPr>
        <sz val="9"/>
        <color theme="1"/>
        <rFont val="Times New Roman"/>
        <charset val="134"/>
      </rPr>
      <t>/</t>
    </r>
    <r>
      <rPr>
        <sz val="9"/>
        <color theme="1"/>
        <rFont val="宋体"/>
        <charset val="134"/>
      </rPr>
      <t>平方米。挡墙</t>
    </r>
    <r>
      <rPr>
        <sz val="9"/>
        <color theme="1"/>
        <rFont val="Times New Roman"/>
        <charset val="134"/>
      </rPr>
      <t>128</t>
    </r>
    <r>
      <rPr>
        <sz val="9"/>
        <color theme="1"/>
        <rFont val="宋体"/>
        <charset val="134"/>
      </rPr>
      <t>立方米，</t>
    </r>
    <r>
      <rPr>
        <sz val="9"/>
        <color theme="1"/>
        <rFont val="Times New Roman"/>
        <charset val="134"/>
      </rPr>
      <t>426</t>
    </r>
    <r>
      <rPr>
        <sz val="9"/>
        <color theme="1"/>
        <rFont val="宋体"/>
        <charset val="134"/>
      </rPr>
      <t>元</t>
    </r>
    <r>
      <rPr>
        <sz val="9"/>
        <color theme="1"/>
        <rFont val="Times New Roman"/>
        <charset val="134"/>
      </rPr>
      <t>/</t>
    </r>
    <r>
      <rPr>
        <sz val="9"/>
        <color theme="1"/>
        <rFont val="宋体"/>
        <charset val="134"/>
      </rPr>
      <t>立方米。</t>
    </r>
  </si>
  <si>
    <r>
      <rPr>
        <sz val="9"/>
        <color theme="1"/>
        <rFont val="宋体"/>
        <charset val="134"/>
      </rPr>
      <t>完善搬迁点基础设施，促进贫困户增收。受益群众</t>
    </r>
    <r>
      <rPr>
        <sz val="9"/>
        <color theme="1"/>
        <rFont val="Times New Roman"/>
        <charset val="134"/>
      </rPr>
      <t>55</t>
    </r>
    <r>
      <rPr>
        <sz val="9"/>
        <color theme="1"/>
        <rFont val="宋体"/>
        <charset val="134"/>
      </rPr>
      <t>户</t>
    </r>
    <r>
      <rPr>
        <sz val="9"/>
        <color theme="1"/>
        <rFont val="Times New Roman"/>
        <charset val="134"/>
      </rPr>
      <t>205</t>
    </r>
    <r>
      <rPr>
        <sz val="9"/>
        <color theme="1"/>
        <rFont val="宋体"/>
        <charset val="134"/>
      </rPr>
      <t>人，其中建档立卡户</t>
    </r>
    <r>
      <rPr>
        <sz val="9"/>
        <color theme="1"/>
        <rFont val="Times New Roman"/>
        <charset val="134"/>
      </rPr>
      <t>46</t>
    </r>
    <r>
      <rPr>
        <sz val="9"/>
        <color theme="1"/>
        <rFont val="宋体"/>
        <charset val="134"/>
      </rPr>
      <t>户</t>
    </r>
    <r>
      <rPr>
        <sz val="9"/>
        <color theme="1"/>
        <rFont val="Times New Roman"/>
        <charset val="134"/>
      </rPr>
      <t>192</t>
    </r>
    <r>
      <rPr>
        <sz val="9"/>
        <color theme="1"/>
        <rFont val="宋体"/>
        <charset val="134"/>
      </rPr>
      <t>人</t>
    </r>
  </si>
  <si>
    <r>
      <rPr>
        <sz val="9"/>
        <color theme="1"/>
        <rFont val="宋体"/>
        <charset val="134"/>
      </rPr>
      <t>油松岭乡油松岭村委会五村一组美丽宜居乡村建设</t>
    </r>
  </si>
  <si>
    <t>建设村内道路硬化2条，C25混凝土路面，建设长度500米，平均宽4米，厚20厘米，建设面积2000平方米；路基石方双肩支砌700米，建设方量175立方米。</t>
  </si>
  <si>
    <r>
      <rPr>
        <sz val="9"/>
        <color theme="1"/>
        <rFont val="宋体"/>
        <charset val="134"/>
      </rPr>
      <t>通过项目的实施，解决了村民出行难等问题。受益群众</t>
    </r>
    <r>
      <rPr>
        <sz val="9"/>
        <color theme="1"/>
        <rFont val="Times New Roman"/>
        <charset val="134"/>
      </rPr>
      <t>81</t>
    </r>
    <r>
      <rPr>
        <sz val="9"/>
        <color theme="1"/>
        <rFont val="宋体"/>
        <charset val="134"/>
      </rPr>
      <t>户</t>
    </r>
    <r>
      <rPr>
        <sz val="9"/>
        <color theme="1"/>
        <rFont val="Times New Roman"/>
        <charset val="134"/>
      </rPr>
      <t>342</t>
    </r>
    <r>
      <rPr>
        <sz val="9"/>
        <color theme="1"/>
        <rFont val="宋体"/>
        <charset val="134"/>
      </rPr>
      <t>人，其中建档立卡户</t>
    </r>
    <r>
      <rPr>
        <sz val="9"/>
        <color theme="1"/>
        <rFont val="Times New Roman"/>
        <charset val="134"/>
      </rPr>
      <t>31</t>
    </r>
    <r>
      <rPr>
        <sz val="9"/>
        <color theme="1"/>
        <rFont val="宋体"/>
        <charset val="134"/>
      </rPr>
      <t>户</t>
    </r>
    <r>
      <rPr>
        <sz val="9"/>
        <color theme="1"/>
        <rFont val="Times New Roman"/>
        <charset val="134"/>
      </rPr>
      <t>141</t>
    </r>
    <r>
      <rPr>
        <sz val="9"/>
        <color theme="1"/>
        <rFont val="宋体"/>
        <charset val="134"/>
      </rPr>
      <t>人</t>
    </r>
  </si>
  <si>
    <r>
      <rPr>
        <sz val="9"/>
        <color theme="1"/>
        <rFont val="宋体"/>
        <charset val="134"/>
      </rPr>
      <t>政研室</t>
    </r>
  </si>
  <si>
    <r>
      <rPr>
        <sz val="9"/>
        <color theme="1"/>
        <rFont val="宋体"/>
        <charset val="134"/>
      </rPr>
      <t>九、守边强基工程</t>
    </r>
  </si>
  <si>
    <r>
      <rPr>
        <sz val="9"/>
        <color theme="1"/>
        <rFont val="宋体"/>
        <charset val="134"/>
      </rPr>
      <t>（一）抵边自然村道路建设</t>
    </r>
  </si>
  <si>
    <r>
      <rPr>
        <sz val="9"/>
        <color theme="1"/>
        <rFont val="宋体"/>
        <charset val="134"/>
      </rPr>
      <t>（二）抵边村组综合整治</t>
    </r>
  </si>
  <si>
    <r>
      <rPr>
        <sz val="9"/>
        <color theme="1"/>
        <rFont val="宋体"/>
        <charset val="134"/>
      </rPr>
      <t>（三）边民互市贸易设施建设</t>
    </r>
  </si>
  <si>
    <t>（四）护边员公益性岗位</t>
  </si>
  <si>
    <r>
      <rPr>
        <sz val="9"/>
        <color theme="1"/>
        <rFont val="宋体"/>
        <charset val="134"/>
      </rPr>
      <t>十、兜底保障工程</t>
    </r>
  </si>
  <si>
    <r>
      <rPr>
        <sz val="9"/>
        <color theme="1"/>
        <rFont val="宋体"/>
        <charset val="134"/>
      </rPr>
      <t>（一）五保养老残疾人设施建设</t>
    </r>
  </si>
  <si>
    <r>
      <rPr>
        <sz val="9"/>
        <color theme="1"/>
        <rFont val="宋体"/>
        <charset val="134"/>
      </rPr>
      <t>（二）妇女儿童保护设施建设</t>
    </r>
  </si>
  <si>
    <r>
      <rPr>
        <sz val="9"/>
        <color theme="1"/>
        <rFont val="宋体"/>
        <charset val="134"/>
      </rPr>
      <t>（三）无劳力兜底保障</t>
    </r>
  </si>
  <si>
    <r>
      <rPr>
        <sz val="9"/>
        <color theme="1"/>
        <rFont val="Times New Roman"/>
        <charset val="0"/>
      </rPr>
      <t>1.</t>
    </r>
    <r>
      <rPr>
        <sz val="9"/>
        <color theme="1"/>
        <rFont val="宋体"/>
        <charset val="134"/>
      </rPr>
      <t>五保户及孤寡老人救助</t>
    </r>
  </si>
  <si>
    <r>
      <rPr>
        <sz val="9"/>
        <color theme="1"/>
        <rFont val="宋体"/>
        <charset val="134"/>
      </rPr>
      <t>油松岭乡五保户及孤寡老人救助</t>
    </r>
  </si>
  <si>
    <r>
      <rPr>
        <sz val="9"/>
        <color theme="1"/>
        <rFont val="宋体"/>
        <charset val="134"/>
      </rPr>
      <t>救助</t>
    </r>
  </si>
  <si>
    <r>
      <rPr>
        <sz val="9"/>
        <color theme="1"/>
        <rFont val="Times New Roman"/>
        <charset val="134"/>
      </rPr>
      <t>2018</t>
    </r>
    <r>
      <rPr>
        <sz val="9"/>
        <color theme="1"/>
        <rFont val="宋体"/>
        <charset val="134"/>
      </rPr>
      <t>年兜底保障五保户及孤寡老人</t>
    </r>
    <r>
      <rPr>
        <sz val="9"/>
        <color theme="1"/>
        <rFont val="Times New Roman"/>
        <charset val="134"/>
      </rPr>
      <t>33</t>
    </r>
    <r>
      <rPr>
        <sz val="9"/>
        <color theme="1"/>
        <rFont val="宋体"/>
        <charset val="134"/>
      </rPr>
      <t>户</t>
    </r>
    <r>
      <rPr>
        <sz val="9"/>
        <color theme="1"/>
        <rFont val="Times New Roman"/>
        <charset val="134"/>
      </rPr>
      <t>34</t>
    </r>
    <r>
      <rPr>
        <sz val="9"/>
        <color theme="1"/>
        <rFont val="宋体"/>
        <charset val="134"/>
      </rPr>
      <t>人，</t>
    </r>
    <r>
      <rPr>
        <sz val="9"/>
        <color theme="1"/>
        <rFont val="Times New Roman"/>
        <charset val="134"/>
      </rPr>
      <t>2019</t>
    </r>
    <r>
      <rPr>
        <sz val="9"/>
        <color theme="1"/>
        <rFont val="宋体"/>
        <charset val="134"/>
      </rPr>
      <t>年兜底保障五保户及孤寡老人</t>
    </r>
    <r>
      <rPr>
        <sz val="9"/>
        <color theme="1"/>
        <rFont val="Times New Roman"/>
        <charset val="134"/>
      </rPr>
      <t>31</t>
    </r>
    <r>
      <rPr>
        <sz val="9"/>
        <color theme="1"/>
        <rFont val="宋体"/>
        <charset val="134"/>
      </rPr>
      <t>户</t>
    </r>
    <r>
      <rPr>
        <sz val="9"/>
        <color theme="1"/>
        <rFont val="Times New Roman"/>
        <charset val="134"/>
      </rPr>
      <t>32</t>
    </r>
    <r>
      <rPr>
        <sz val="9"/>
        <color theme="1"/>
        <rFont val="宋体"/>
        <charset val="134"/>
      </rPr>
      <t>人，</t>
    </r>
    <r>
      <rPr>
        <sz val="9"/>
        <color theme="1"/>
        <rFont val="Times New Roman"/>
        <charset val="134"/>
      </rPr>
      <t>2020</t>
    </r>
    <r>
      <rPr>
        <sz val="9"/>
        <color theme="1"/>
        <rFont val="宋体"/>
        <charset val="134"/>
      </rPr>
      <t>年兜底保障五保户及孤寡老人</t>
    </r>
    <r>
      <rPr>
        <sz val="9"/>
        <color theme="1"/>
        <rFont val="Times New Roman"/>
        <charset val="134"/>
      </rPr>
      <t>31</t>
    </r>
    <r>
      <rPr>
        <sz val="9"/>
        <color theme="1"/>
        <rFont val="宋体"/>
        <charset val="134"/>
      </rPr>
      <t>户</t>
    </r>
    <r>
      <rPr>
        <sz val="9"/>
        <color theme="1"/>
        <rFont val="Times New Roman"/>
        <charset val="134"/>
      </rPr>
      <t>32</t>
    </r>
    <r>
      <rPr>
        <sz val="9"/>
        <color theme="1"/>
        <rFont val="宋体"/>
        <charset val="134"/>
      </rPr>
      <t>人。</t>
    </r>
  </si>
  <si>
    <r>
      <rPr>
        <sz val="9"/>
        <color theme="1"/>
        <rFont val="Times New Roman"/>
        <charset val="134"/>
      </rPr>
      <t>2018</t>
    </r>
    <r>
      <rPr>
        <sz val="9"/>
        <color theme="1"/>
        <rFont val="宋体"/>
        <charset val="134"/>
      </rPr>
      <t>年</t>
    </r>
    <r>
      <rPr>
        <sz val="9"/>
        <color theme="1"/>
        <rFont val="Times New Roman"/>
        <charset val="134"/>
      </rPr>
      <t>1—6</t>
    </r>
    <r>
      <rPr>
        <sz val="9"/>
        <color theme="1"/>
        <rFont val="宋体"/>
        <charset val="134"/>
      </rPr>
      <t>月</t>
    </r>
    <r>
      <rPr>
        <sz val="9"/>
        <color theme="1"/>
        <rFont val="Times New Roman"/>
        <charset val="134"/>
      </rPr>
      <t>460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r>
      <rPr>
        <sz val="9"/>
        <color theme="1"/>
        <rFont val="Times New Roman"/>
        <charset val="134"/>
      </rPr>
      <t>2018</t>
    </r>
    <r>
      <rPr>
        <sz val="9"/>
        <color theme="1"/>
        <rFont val="宋体"/>
        <charset val="134"/>
      </rPr>
      <t>年</t>
    </r>
    <r>
      <rPr>
        <sz val="9"/>
        <color theme="1"/>
        <rFont val="Times New Roman"/>
        <charset val="134"/>
      </rPr>
      <t>7</t>
    </r>
    <r>
      <rPr>
        <sz val="9"/>
        <color theme="1"/>
        <rFont val="宋体"/>
        <charset val="134"/>
      </rPr>
      <t>月</t>
    </r>
    <r>
      <rPr>
        <sz val="9"/>
        <color theme="1"/>
        <rFont val="Times New Roman"/>
        <charset val="134"/>
      </rPr>
      <t>—2019</t>
    </r>
    <r>
      <rPr>
        <sz val="9"/>
        <color theme="1"/>
        <rFont val="宋体"/>
        <charset val="134"/>
      </rPr>
      <t>年</t>
    </r>
    <r>
      <rPr>
        <sz val="9"/>
        <color theme="1"/>
        <rFont val="Times New Roman"/>
        <charset val="134"/>
      </rPr>
      <t>6</t>
    </r>
    <r>
      <rPr>
        <sz val="9"/>
        <color theme="1"/>
        <rFont val="宋体"/>
        <charset val="134"/>
      </rPr>
      <t>月</t>
    </r>
    <r>
      <rPr>
        <sz val="9"/>
        <color theme="1"/>
        <rFont val="Times New Roman"/>
        <charset val="134"/>
      </rPr>
      <t>670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r>
      <rPr>
        <sz val="9"/>
        <color theme="1"/>
        <rFont val="Times New Roman"/>
        <charset val="134"/>
      </rPr>
      <t>2019</t>
    </r>
    <r>
      <rPr>
        <sz val="9"/>
        <color theme="1"/>
        <rFont val="宋体"/>
        <charset val="134"/>
      </rPr>
      <t>年</t>
    </r>
    <r>
      <rPr>
        <sz val="9"/>
        <color theme="1"/>
        <rFont val="Times New Roman"/>
        <charset val="134"/>
      </rPr>
      <t>7</t>
    </r>
    <r>
      <rPr>
        <sz val="9"/>
        <color theme="1"/>
        <rFont val="宋体"/>
        <charset val="134"/>
      </rPr>
      <t>月</t>
    </r>
    <r>
      <rPr>
        <sz val="9"/>
        <color theme="1"/>
        <rFont val="Times New Roman"/>
        <charset val="134"/>
      </rPr>
      <t>—2020</t>
    </r>
    <r>
      <rPr>
        <sz val="9"/>
        <color theme="1"/>
        <rFont val="宋体"/>
        <charset val="134"/>
      </rPr>
      <t>年</t>
    </r>
    <r>
      <rPr>
        <sz val="9"/>
        <color theme="1"/>
        <rFont val="Times New Roman"/>
        <charset val="134"/>
      </rPr>
      <t>6</t>
    </r>
    <r>
      <rPr>
        <sz val="9"/>
        <color theme="1"/>
        <rFont val="宋体"/>
        <charset val="134"/>
      </rPr>
      <t>月</t>
    </r>
    <r>
      <rPr>
        <sz val="9"/>
        <color theme="1"/>
        <rFont val="Times New Roman"/>
        <charset val="134"/>
      </rPr>
      <t>732</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</si>
  <si>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有效保障五保户及孤寡老人生活。受益群众</t>
    </r>
    <r>
      <rPr>
        <sz val="9"/>
        <color theme="1"/>
        <rFont val="Times New Roman"/>
        <charset val="134"/>
      </rPr>
      <t>31</t>
    </r>
    <r>
      <rPr>
        <sz val="9"/>
        <color theme="1"/>
        <rFont val="宋体"/>
        <charset val="134"/>
      </rPr>
      <t>户</t>
    </r>
    <r>
      <rPr>
        <sz val="9"/>
        <color theme="1"/>
        <rFont val="Times New Roman"/>
        <charset val="134"/>
      </rPr>
      <t>32</t>
    </r>
    <r>
      <rPr>
        <sz val="9"/>
        <color theme="1"/>
        <rFont val="宋体"/>
        <charset val="134"/>
      </rPr>
      <t>人均为建档立卡户</t>
    </r>
  </si>
  <si>
    <r>
      <rPr>
        <sz val="9"/>
        <color theme="1"/>
        <rFont val="宋体"/>
        <charset val="134"/>
      </rPr>
      <t>社会保障助推脱贫攻坚。</t>
    </r>
  </si>
  <si>
    <r>
      <rPr>
        <sz val="9"/>
        <color theme="1"/>
        <rFont val="宋体"/>
        <charset val="134"/>
      </rPr>
      <t>民政</t>
    </r>
  </si>
  <si>
    <r>
      <rPr>
        <sz val="9"/>
        <color theme="1"/>
        <rFont val="Times New Roman"/>
        <charset val="0"/>
      </rPr>
      <t>2.</t>
    </r>
    <r>
      <rPr>
        <sz val="9"/>
        <color theme="1"/>
        <rFont val="宋体"/>
        <charset val="134"/>
      </rPr>
      <t>重度残疾人救助</t>
    </r>
  </si>
  <si>
    <r>
      <rPr>
        <sz val="9"/>
        <color theme="1"/>
        <rFont val="宋体"/>
        <charset val="134"/>
      </rPr>
      <t>油松岭乡困难残疾人两项补贴</t>
    </r>
  </si>
  <si>
    <r>
      <rPr>
        <sz val="9"/>
        <color theme="1"/>
        <rFont val="宋体"/>
        <charset val="134"/>
      </rPr>
      <t>补助</t>
    </r>
  </si>
  <si>
    <r>
      <rPr>
        <sz val="9"/>
        <color theme="1"/>
        <rFont val="宋体"/>
        <charset val="134"/>
      </rPr>
      <t>贯彻落实残疾人两项补贴政策，强化民生保障，改善贫困残疾人生活状况，</t>
    </r>
    <r>
      <rPr>
        <sz val="9"/>
        <color theme="1"/>
        <rFont val="Times New Roman"/>
        <charset val="134"/>
      </rPr>
      <t>2018</t>
    </r>
    <r>
      <rPr>
        <sz val="9"/>
        <color theme="1"/>
        <rFont val="宋体"/>
        <charset val="134"/>
      </rPr>
      <t>年补助困难成人</t>
    </r>
    <r>
      <rPr>
        <sz val="9"/>
        <color theme="1"/>
        <rFont val="Times New Roman"/>
        <charset val="134"/>
      </rPr>
      <t>142</t>
    </r>
    <r>
      <rPr>
        <sz val="9"/>
        <color theme="1"/>
        <rFont val="宋体"/>
        <charset val="134"/>
      </rPr>
      <t>人</t>
    </r>
    <r>
      <rPr>
        <sz val="9"/>
        <color theme="1"/>
        <rFont val="Times New Roman"/>
        <charset val="134"/>
      </rPr>
      <t>/</t>
    </r>
    <r>
      <rPr>
        <sz val="9"/>
        <color theme="1"/>
        <rFont val="宋体"/>
        <charset val="134"/>
      </rPr>
      <t>月资金</t>
    </r>
    <r>
      <rPr>
        <sz val="9"/>
        <color theme="1"/>
        <rFont val="Times New Roman"/>
        <charset val="134"/>
      </rPr>
      <t>9.636</t>
    </r>
    <r>
      <rPr>
        <sz val="9"/>
        <color theme="1"/>
        <rFont val="宋体"/>
        <charset val="134"/>
      </rPr>
      <t>万元；</t>
    </r>
    <r>
      <rPr>
        <sz val="9"/>
        <color theme="1"/>
        <rFont val="Times New Roman"/>
        <charset val="134"/>
      </rPr>
      <t>2019</t>
    </r>
    <r>
      <rPr>
        <sz val="9"/>
        <color theme="1"/>
        <rFont val="宋体"/>
        <charset val="134"/>
      </rPr>
      <t>年补助困难残疾人</t>
    </r>
    <r>
      <rPr>
        <sz val="9"/>
        <color theme="1"/>
        <rFont val="Times New Roman"/>
        <charset val="134"/>
      </rPr>
      <t>175</t>
    </r>
    <r>
      <rPr>
        <sz val="9"/>
        <color theme="1"/>
        <rFont val="宋体"/>
        <charset val="134"/>
      </rPr>
      <t>人</t>
    </r>
    <r>
      <rPr>
        <sz val="9"/>
        <color theme="1"/>
        <rFont val="Times New Roman"/>
        <charset val="134"/>
      </rPr>
      <t>/</t>
    </r>
    <r>
      <rPr>
        <sz val="9"/>
        <color theme="1"/>
        <rFont val="宋体"/>
        <charset val="134"/>
      </rPr>
      <t>月，资金</t>
    </r>
    <r>
      <rPr>
        <sz val="9"/>
        <color theme="1"/>
        <rFont val="Times New Roman"/>
        <charset val="134"/>
      </rPr>
      <t>12.348</t>
    </r>
    <r>
      <rPr>
        <sz val="9"/>
        <color theme="1"/>
        <rFont val="宋体"/>
        <charset val="134"/>
      </rPr>
      <t>万元；</t>
    </r>
    <r>
      <rPr>
        <sz val="9"/>
        <color theme="1"/>
        <rFont val="Times New Roman"/>
        <charset val="134"/>
      </rPr>
      <t>2020</t>
    </r>
    <r>
      <rPr>
        <sz val="9"/>
        <color theme="1"/>
        <rFont val="宋体"/>
        <charset val="134"/>
      </rPr>
      <t>年补助对象以</t>
    </r>
    <r>
      <rPr>
        <sz val="9"/>
        <color theme="1"/>
        <rFont val="Times New Roman"/>
        <charset val="134"/>
      </rPr>
      <t>2019</t>
    </r>
    <r>
      <rPr>
        <sz val="9"/>
        <color theme="1"/>
        <rFont val="宋体"/>
        <charset val="134"/>
      </rPr>
      <t>年为参考，预算资金</t>
    </r>
    <r>
      <rPr>
        <sz val="9"/>
        <color theme="1"/>
        <rFont val="Times New Roman"/>
        <charset val="134"/>
      </rPr>
      <t>12.348</t>
    </r>
    <r>
      <rPr>
        <sz val="9"/>
        <color theme="1"/>
        <rFont val="宋体"/>
        <charset val="134"/>
      </rPr>
      <t>万元</t>
    </r>
  </si>
  <si>
    <r>
      <rPr>
        <sz val="9"/>
        <color theme="1"/>
        <rFont val="宋体"/>
        <charset val="134"/>
      </rPr>
      <t>困难残疾人生活补贴标准为每人每月</t>
    </r>
    <r>
      <rPr>
        <sz val="9"/>
        <color theme="1"/>
        <rFont val="Times New Roman"/>
        <charset val="134"/>
      </rPr>
      <t>50</t>
    </r>
    <r>
      <rPr>
        <sz val="9"/>
        <color theme="1"/>
        <rFont val="宋体"/>
        <charset val="134"/>
      </rPr>
      <t>元；重度残疾人护理补贴标准为一级每人每月</t>
    </r>
    <r>
      <rPr>
        <sz val="9"/>
        <color theme="1"/>
        <rFont val="Times New Roman"/>
        <charset val="134"/>
      </rPr>
      <t>70</t>
    </r>
    <r>
      <rPr>
        <sz val="9"/>
        <color theme="1"/>
        <rFont val="宋体"/>
        <charset val="134"/>
      </rPr>
      <t>元，二级为每人每月</t>
    </r>
    <r>
      <rPr>
        <sz val="9"/>
        <color theme="1"/>
        <rFont val="Times New Roman"/>
        <charset val="134"/>
      </rPr>
      <t>40</t>
    </r>
    <r>
      <rPr>
        <sz val="9"/>
        <color theme="1"/>
        <rFont val="宋体"/>
        <charset val="134"/>
      </rPr>
      <t>元；</t>
    </r>
  </si>
  <si>
    <r>
      <rPr>
        <sz val="9"/>
        <color theme="1"/>
        <rFont val="宋体"/>
        <charset val="134"/>
      </rPr>
      <t>强化民生保障，改善贫困残疾人生活状况，受益群众</t>
    </r>
    <r>
      <rPr>
        <sz val="9"/>
        <color theme="1"/>
        <rFont val="Times New Roman"/>
        <charset val="134"/>
      </rPr>
      <t>175</t>
    </r>
    <r>
      <rPr>
        <sz val="9"/>
        <color theme="1"/>
        <rFont val="宋体"/>
        <charset val="134"/>
      </rPr>
      <t>户</t>
    </r>
    <r>
      <rPr>
        <sz val="9"/>
        <color theme="1"/>
        <rFont val="Times New Roman"/>
        <charset val="134"/>
      </rPr>
      <t>175</t>
    </r>
    <r>
      <rPr>
        <sz val="9"/>
        <color theme="1"/>
        <rFont val="宋体"/>
        <charset val="134"/>
      </rPr>
      <t>人均为建档立卡户</t>
    </r>
  </si>
  <si>
    <r>
      <rPr>
        <sz val="9"/>
        <color theme="1"/>
        <rFont val="Times New Roman"/>
        <charset val="0"/>
      </rPr>
      <t>3.</t>
    </r>
    <r>
      <rPr>
        <sz val="9"/>
        <color theme="1"/>
        <rFont val="宋体"/>
        <charset val="134"/>
      </rPr>
      <t>重大疾病救助</t>
    </r>
  </si>
  <si>
    <r>
      <rPr>
        <sz val="9"/>
        <color theme="1"/>
        <rFont val="宋体"/>
        <charset val="134"/>
      </rPr>
      <t>油松岭乡重大疾病救助项目</t>
    </r>
  </si>
  <si>
    <r>
      <rPr>
        <sz val="9"/>
        <color theme="1"/>
        <rFont val="Times New Roman"/>
        <charset val="134"/>
      </rPr>
      <t>22</t>
    </r>
    <r>
      <rPr>
        <sz val="9"/>
        <color theme="1"/>
        <rFont val="宋体"/>
        <charset val="134"/>
      </rPr>
      <t>种重大疾病救助，户数</t>
    </r>
    <r>
      <rPr>
        <sz val="9"/>
        <color theme="1"/>
        <rFont val="Times New Roman"/>
        <charset val="134"/>
      </rPr>
      <t>5</t>
    </r>
    <r>
      <rPr>
        <sz val="9"/>
        <color theme="1"/>
        <rFont val="宋体"/>
        <charset val="134"/>
      </rPr>
      <t>户，人数</t>
    </r>
    <r>
      <rPr>
        <sz val="9"/>
        <color theme="1"/>
        <rFont val="Times New Roman"/>
        <charset val="134"/>
      </rPr>
      <t>5</t>
    </r>
    <r>
      <rPr>
        <sz val="9"/>
        <color theme="1"/>
        <rFont val="宋体"/>
        <charset val="134"/>
      </rPr>
      <t>人</t>
    </r>
  </si>
  <si>
    <r>
      <rPr>
        <sz val="9"/>
        <color theme="1"/>
        <rFont val="宋体"/>
        <charset val="134"/>
      </rPr>
      <t>及时有效救助重大病人，受益群众</t>
    </r>
    <r>
      <rPr>
        <sz val="9"/>
        <color theme="1"/>
        <rFont val="Times New Roman"/>
        <charset val="134"/>
      </rPr>
      <t>5</t>
    </r>
    <r>
      <rPr>
        <sz val="9"/>
        <color theme="1"/>
        <rFont val="宋体"/>
        <charset val="134"/>
      </rPr>
      <t>户</t>
    </r>
    <r>
      <rPr>
        <sz val="9"/>
        <color theme="1"/>
        <rFont val="Times New Roman"/>
        <charset val="134"/>
      </rPr>
      <t>5</t>
    </r>
    <r>
      <rPr>
        <sz val="9"/>
        <color theme="1"/>
        <rFont val="宋体"/>
        <charset val="134"/>
      </rPr>
      <t>人均为建档立卡户</t>
    </r>
  </si>
  <si>
    <r>
      <rPr>
        <sz val="9"/>
        <color theme="1"/>
        <rFont val="宋体"/>
        <charset val="134"/>
      </rPr>
      <t>医保局</t>
    </r>
  </si>
  <si>
    <r>
      <rPr>
        <sz val="9"/>
        <color theme="1"/>
        <rFont val="宋体"/>
        <charset val="134"/>
      </rPr>
      <t>十一、金融扶贫</t>
    </r>
  </si>
  <si>
    <r>
      <rPr>
        <sz val="9"/>
        <color theme="1"/>
        <rFont val="宋体"/>
        <charset val="134"/>
      </rPr>
      <t>（一）小额信贷贴息</t>
    </r>
  </si>
  <si>
    <r>
      <rPr>
        <sz val="9"/>
        <color theme="1"/>
        <rFont val="宋体"/>
        <charset val="134"/>
      </rPr>
      <t>（二）扶贫龙头企业贴息</t>
    </r>
  </si>
  <si>
    <r>
      <rPr>
        <sz val="9"/>
        <color theme="1"/>
        <rFont val="宋体"/>
        <charset val="134"/>
      </rPr>
      <t>（三）农业保险（产业保险）</t>
    </r>
  </si>
  <si>
    <r>
      <rPr>
        <sz val="9"/>
        <color theme="1"/>
        <rFont val="宋体"/>
        <charset val="134"/>
      </rPr>
      <t>（四）合作社</t>
    </r>
  </si>
  <si>
    <r>
      <rPr>
        <sz val="9"/>
        <color theme="1"/>
        <rFont val="宋体"/>
        <charset val="134"/>
      </rPr>
      <t>（五）其他</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</si>
</sst>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name val="宋体"/>
      <charset val="134"/>
    </font>
    <font>
      <sz val="9"/>
      <color theme="1"/>
      <name val="Times New Roman"/>
      <charset val="0"/>
    </font>
    <font>
      <b/>
      <sz val="11"/>
      <color theme="1"/>
      <name val="Times New Roman"/>
      <charset val="0"/>
    </font>
    <font>
      <sz val="9"/>
      <color theme="1"/>
      <name val="Times New Roman"/>
      <charset val="134"/>
    </font>
    <font>
      <sz val="22"/>
      <color theme="1"/>
      <name val="方正小标宋简体"/>
      <charset val="134"/>
    </font>
    <font>
      <b/>
      <sz val="11"/>
      <color theme="1"/>
      <name val="宋体"/>
      <charset val="134"/>
    </font>
    <font>
      <sz val="9"/>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1"/>
      <color indexed="8"/>
      <name val="宋体"/>
      <charset val="134"/>
    </font>
    <font>
      <vertAlign val="superscript"/>
      <sz val="9"/>
      <color theme="1"/>
      <name val="Times New Roman"/>
      <charset val="134"/>
    </font>
    <font>
      <vertAlign val="superscrip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xf numFmtId="0" fontId="0" fillId="0" borderId="0"/>
  </cellStyleXfs>
  <cellXfs count="46">
    <xf numFmtId="0" fontId="0" fillId="0" borderId="0" xfId="0">
      <alignment vertical="center"/>
    </xf>
    <xf numFmtId="0" fontId="1" fillId="0" borderId="0" xfId="0"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176" fontId="1" fillId="0" borderId="0" xfId="0" applyNumberFormat="1" applyFont="1" applyFill="1" applyBorder="1" applyAlignment="1">
      <alignment horizontal="center" vertical="center" wrapText="1"/>
    </xf>
    <xf numFmtId="0" fontId="4" fillId="0" borderId="0" xfId="52"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49" applyNumberFormat="1" applyFont="1" applyFill="1" applyBorder="1" applyAlignment="1" applyProtection="1">
      <alignment horizontal="left" vertical="center" wrapText="1"/>
      <protection locked="0"/>
    </xf>
    <xf numFmtId="0" fontId="1" fillId="0" borderId="1" xfId="49"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1" fillId="0" borderId="1" xfId="49" applyNumberFormat="1" applyFont="1" applyFill="1" applyBorder="1" applyAlignment="1" applyProtection="1">
      <alignment horizontal="left" vertical="center" wrapText="1"/>
      <protection locked="0"/>
    </xf>
    <xf numFmtId="0" fontId="1" fillId="0" borderId="1" xfId="0" applyNumberFormat="1" applyFont="1" applyFill="1" applyBorder="1" applyAlignment="1">
      <alignment horizontal="left" vertical="center" wrapText="1"/>
    </xf>
    <xf numFmtId="0" fontId="3" fillId="0" borderId="1" xfId="49" applyNumberFormat="1" applyFont="1" applyFill="1" applyBorder="1" applyAlignment="1" applyProtection="1">
      <alignment horizontal="center" vertical="center" wrapText="1"/>
      <protection locked="0"/>
    </xf>
    <xf numFmtId="0" fontId="6" fillId="0" borderId="1" xfId="0" applyNumberFormat="1" applyFont="1" applyFill="1" applyBorder="1" applyAlignment="1">
      <alignment horizontal="left" vertical="center" wrapText="1"/>
    </xf>
    <xf numFmtId="176" fontId="5" fillId="0" borderId="1" xfId="52" applyNumberFormat="1" applyFont="1" applyFill="1" applyBorder="1" applyAlignment="1">
      <alignment horizontal="center" vertical="center" wrapText="1"/>
    </xf>
    <xf numFmtId="176" fontId="2" fillId="0" borderId="1" xfId="52"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55" applyNumberFormat="1" applyFont="1" applyFill="1" applyBorder="1" applyAlignment="1">
      <alignment horizontal="left" vertical="center" wrapText="1"/>
    </xf>
    <xf numFmtId="0" fontId="1"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shrinkToFit="1"/>
    </xf>
    <xf numFmtId="0" fontId="3" fillId="0" borderId="1" xfId="55" applyNumberFormat="1" applyFont="1" applyFill="1" applyBorder="1" applyAlignment="1">
      <alignment horizontal="center" vertical="center" wrapText="1"/>
    </xf>
    <xf numFmtId="0" fontId="3" fillId="0" borderId="1" xfId="54" applyNumberFormat="1" applyFont="1" applyFill="1" applyBorder="1" applyAlignment="1">
      <alignment horizontal="left" vertical="center" wrapText="1"/>
    </xf>
    <xf numFmtId="176" fontId="3" fillId="0" borderId="1" xfId="55" applyNumberFormat="1" applyFont="1" applyFill="1" applyBorder="1" applyAlignment="1">
      <alignment horizontal="center" vertical="center" wrapText="1"/>
    </xf>
    <xf numFmtId="0" fontId="3" fillId="0" borderId="1" xfId="56" applyNumberFormat="1" applyFont="1" applyFill="1" applyBorder="1" applyAlignment="1">
      <alignment horizontal="center" vertical="center" wrapText="1"/>
    </xf>
    <xf numFmtId="0" fontId="3" fillId="0" borderId="1" xfId="56" applyNumberFormat="1" applyFont="1" applyFill="1" applyBorder="1" applyAlignment="1">
      <alignment horizontal="left" vertical="center" wrapText="1"/>
    </xf>
    <xf numFmtId="176" fontId="3" fillId="0" borderId="1" xfId="49" applyNumberFormat="1" applyFont="1" applyFill="1" applyBorder="1" applyAlignment="1" applyProtection="1">
      <alignment horizontal="center" vertical="center" wrapText="1"/>
      <protection locked="0"/>
    </xf>
    <xf numFmtId="0" fontId="3" fillId="0" borderId="1" xfId="51" applyNumberFormat="1" applyFont="1" applyFill="1" applyBorder="1" applyAlignment="1">
      <alignment horizontal="center" vertical="center" wrapText="1"/>
    </xf>
    <xf numFmtId="0" fontId="3" fillId="0" borderId="1" xfId="50" applyNumberFormat="1" applyFont="1" applyFill="1" applyBorder="1" applyAlignment="1">
      <alignment horizontal="left" vertical="center" wrapText="1"/>
    </xf>
    <xf numFmtId="0" fontId="3" fillId="0" borderId="1" xfId="0" applyNumberFormat="1" applyFont="1" applyFill="1" applyBorder="1" applyAlignment="1" applyProtection="1">
      <alignment horizontal="left" vertical="center" wrapText="1"/>
      <protection locked="0"/>
    </xf>
    <xf numFmtId="0" fontId="3" fillId="0" borderId="1" xfId="1" applyNumberFormat="1" applyFont="1" applyFill="1" applyBorder="1" applyAlignment="1">
      <alignment horizontal="center" vertical="center" wrapText="1"/>
    </xf>
    <xf numFmtId="176" fontId="3" fillId="0" borderId="1" xfId="1" applyNumberFormat="1"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6" fillId="0" borderId="1" xfId="49" applyNumberFormat="1" applyFont="1" applyFill="1" applyBorder="1" applyAlignment="1" applyProtection="1">
      <alignment horizontal="left" vertical="center" wrapText="1"/>
      <protection locked="0"/>
    </xf>
    <xf numFmtId="0" fontId="3" fillId="0" borderId="1" xfId="53"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需求汇总表（1-4）" xfId="49"/>
    <cellStyle name="常规_Sheet1_16_附表：德宏州盈江县2019年度三峡集团帮扶景颇族精准脱贫项目资金计划表" xfId="50"/>
    <cellStyle name="常规 368" xfId="51"/>
    <cellStyle name="常规 2 2 3" xfId="52"/>
    <cellStyle name="常规 294" xfId="53"/>
    <cellStyle name="常规_附表：德宏州盈江县2016-2019年度三峡集团帮扶景颇族精准脱贫项目资金计划表" xfId="54"/>
    <cellStyle name="常规_盈江县景颇族精准脱贫规划附表(最新修改稿)2016.5.6" xfId="55"/>
    <cellStyle name="常规_前期" xfId="56"/>
  </cellStyles>
  <dxfs count="2">
    <dxf>
      <fill>
        <patternFill patternType="solid">
          <bgColor rgb="FFFF0000"/>
        </patternFill>
      </fill>
    </dxf>
    <dxf>
      <font>
        <name val="宋体"/>
        <scheme val="none"/>
        <b val="0"/>
        <i val="0"/>
        <strike val="0"/>
        <u val="none"/>
        <sz val="12"/>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04"/>
  <sheetViews>
    <sheetView tabSelected="1" zoomScale="68" zoomScaleNormal="68" workbookViewId="0">
      <pane ySplit="4" topLeftCell="A362" activePane="bottomLeft" state="frozen"/>
      <selection/>
      <selection pane="bottomLeft" activeCell="B378" sqref="B378"/>
    </sheetView>
  </sheetViews>
  <sheetFormatPr defaultColWidth="9" defaultRowHeight="38.1" customHeight="1"/>
  <cols>
    <col min="1" max="1" width="4.875" style="3" customWidth="1"/>
    <col min="2" max="2" width="26.4666666666667" style="6" customWidth="1"/>
    <col min="3" max="3" width="9" style="4" customWidth="1"/>
    <col min="4" max="4" width="11.55" style="4" customWidth="1"/>
    <col min="5" max="5" width="14.2" style="3" customWidth="1"/>
    <col min="6" max="6" width="5.375" style="3" customWidth="1"/>
    <col min="7" max="7" width="6.375" style="3" customWidth="1"/>
    <col min="8" max="8" width="7.375" style="3" customWidth="1"/>
    <col min="9" max="9" width="45.2083333333333" style="6" customWidth="1"/>
    <col min="10" max="10" width="10.6833333333333" style="4" customWidth="1"/>
    <col min="11" max="12" width="10.2833333333333" style="3" customWidth="1"/>
    <col min="13" max="13" width="9.125" style="7" customWidth="1"/>
    <col min="14" max="16" width="8" style="7" customWidth="1"/>
    <col min="17" max="17" width="11.1666666666667" style="3" customWidth="1"/>
    <col min="18" max="19" width="6.425" style="3" customWidth="1"/>
    <col min="20" max="20" width="37.675" style="6" customWidth="1"/>
    <col min="21" max="21" width="19.1166666666667" style="3" customWidth="1"/>
    <col min="22" max="22" width="6.60833333333333" style="3" customWidth="1"/>
    <col min="23" max="16384" width="9" style="4"/>
  </cols>
  <sheetData>
    <row r="1" s="1" customFormat="1" customHeight="1" spans="1:22">
      <c r="A1" s="8" t="s">
        <v>0</v>
      </c>
      <c r="B1" s="8"/>
      <c r="C1" s="8"/>
      <c r="D1" s="8"/>
      <c r="E1" s="8"/>
      <c r="F1" s="8"/>
      <c r="G1" s="8"/>
      <c r="H1" s="8"/>
      <c r="I1" s="8"/>
      <c r="J1" s="8"/>
      <c r="K1" s="8"/>
      <c r="L1" s="8"/>
      <c r="M1" s="8"/>
      <c r="N1" s="8"/>
      <c r="O1" s="8"/>
      <c r="P1" s="8"/>
      <c r="Q1" s="8"/>
      <c r="R1" s="8"/>
      <c r="S1" s="8"/>
      <c r="T1" s="8"/>
      <c r="U1" s="8"/>
      <c r="V1" s="8"/>
    </row>
    <row r="2" s="2" customFormat="1" ht="30" customHeight="1" spans="1:22">
      <c r="A2" s="9" t="s">
        <v>1</v>
      </c>
      <c r="B2" s="9" t="s">
        <v>2</v>
      </c>
      <c r="C2" s="9" t="s">
        <v>3</v>
      </c>
      <c r="D2" s="10"/>
      <c r="E2" s="10"/>
      <c r="F2" s="9" t="s">
        <v>4</v>
      </c>
      <c r="G2" s="9" t="s">
        <v>5</v>
      </c>
      <c r="H2" s="10"/>
      <c r="I2" s="10"/>
      <c r="J2" s="10"/>
      <c r="K2" s="9" t="s">
        <v>6</v>
      </c>
      <c r="L2" s="10"/>
      <c r="M2" s="20" t="s">
        <v>7</v>
      </c>
      <c r="N2" s="21"/>
      <c r="O2" s="21"/>
      <c r="P2" s="21"/>
      <c r="Q2" s="9" t="s">
        <v>8</v>
      </c>
      <c r="R2" s="9" t="s">
        <v>9</v>
      </c>
      <c r="S2" s="10"/>
      <c r="T2" s="9" t="s">
        <v>10</v>
      </c>
      <c r="U2" s="9" t="s">
        <v>11</v>
      </c>
      <c r="V2" s="9" t="s">
        <v>12</v>
      </c>
    </row>
    <row r="3" s="2" customFormat="1" ht="15.95" customHeight="1" spans="1:22">
      <c r="A3" s="10"/>
      <c r="B3" s="10"/>
      <c r="C3" s="9" t="s">
        <v>13</v>
      </c>
      <c r="D3" s="9" t="s">
        <v>14</v>
      </c>
      <c r="E3" s="9" t="s">
        <v>15</v>
      </c>
      <c r="F3" s="10"/>
      <c r="G3" s="9" t="s">
        <v>16</v>
      </c>
      <c r="H3" s="9" t="s">
        <v>17</v>
      </c>
      <c r="I3" s="9" t="s">
        <v>18</v>
      </c>
      <c r="J3" s="9" t="s">
        <v>19</v>
      </c>
      <c r="K3" s="9" t="s">
        <v>20</v>
      </c>
      <c r="L3" s="9" t="s">
        <v>21</v>
      </c>
      <c r="M3" s="22" t="s">
        <v>22</v>
      </c>
      <c r="N3" s="22" t="s">
        <v>23</v>
      </c>
      <c r="O3" s="23"/>
      <c r="P3" s="23"/>
      <c r="Q3" s="10"/>
      <c r="R3" s="9" t="s">
        <v>24</v>
      </c>
      <c r="S3" s="9" t="s">
        <v>25</v>
      </c>
      <c r="T3" s="10"/>
      <c r="U3" s="10"/>
      <c r="V3" s="10"/>
    </row>
    <row r="4" s="2" customFormat="1" ht="36" customHeight="1" spans="1:22">
      <c r="A4" s="10"/>
      <c r="B4" s="10"/>
      <c r="C4" s="10"/>
      <c r="D4" s="10"/>
      <c r="E4" s="10"/>
      <c r="F4" s="10"/>
      <c r="G4" s="10"/>
      <c r="H4" s="10"/>
      <c r="I4" s="10"/>
      <c r="J4" s="10"/>
      <c r="K4" s="10"/>
      <c r="L4" s="10"/>
      <c r="M4" s="23"/>
      <c r="N4" s="23" t="s">
        <v>26</v>
      </c>
      <c r="O4" s="23" t="s">
        <v>27</v>
      </c>
      <c r="P4" s="23" t="s">
        <v>28</v>
      </c>
      <c r="Q4" s="10"/>
      <c r="R4" s="10"/>
      <c r="S4" s="10"/>
      <c r="T4" s="10"/>
      <c r="U4" s="10"/>
      <c r="V4" s="10"/>
    </row>
    <row r="5" s="3" customFormat="1" ht="36" customHeight="1" spans="1:22">
      <c r="A5" s="11"/>
      <c r="B5" s="12" t="s">
        <v>29</v>
      </c>
      <c r="C5" s="11"/>
      <c r="D5" s="11"/>
      <c r="E5" s="11"/>
      <c r="F5" s="11"/>
      <c r="G5" s="11" t="s">
        <v>30</v>
      </c>
      <c r="H5" s="11"/>
      <c r="I5" s="17"/>
      <c r="J5" s="11"/>
      <c r="K5" s="11"/>
      <c r="L5" s="11"/>
      <c r="M5" s="24">
        <f t="shared" ref="M5:P5" si="0">M6+M13+M104+M119+M146+M165+M190+M206+M371+M380+M395</f>
        <v>12118.133</v>
      </c>
      <c r="N5" s="24">
        <f t="shared" si="0"/>
        <v>2157.94</v>
      </c>
      <c r="O5" s="24">
        <f t="shared" si="0"/>
        <v>2260.894</v>
      </c>
      <c r="P5" s="24">
        <f t="shared" si="0"/>
        <v>7699.299</v>
      </c>
      <c r="Q5" s="11"/>
      <c r="R5" s="11"/>
      <c r="S5" s="11"/>
      <c r="T5" s="17"/>
      <c r="U5" s="11"/>
      <c r="V5" s="11"/>
    </row>
    <row r="6" s="3" customFormat="1" ht="36" customHeight="1" spans="1:22">
      <c r="A6" s="11">
        <v>1</v>
      </c>
      <c r="B6" s="13" t="s">
        <v>31</v>
      </c>
      <c r="C6" s="14"/>
      <c r="D6" s="14"/>
      <c r="E6" s="14"/>
      <c r="F6" s="11"/>
      <c r="G6" s="11" t="s">
        <v>30</v>
      </c>
      <c r="H6" s="11"/>
      <c r="I6" s="17"/>
      <c r="J6" s="11"/>
      <c r="K6" s="11"/>
      <c r="L6" s="11"/>
      <c r="M6" s="24">
        <f t="shared" ref="M6:P6" si="1">SUM(M8:M12)</f>
        <v>0</v>
      </c>
      <c r="N6" s="24">
        <f t="shared" si="1"/>
        <v>0</v>
      </c>
      <c r="O6" s="24">
        <f t="shared" si="1"/>
        <v>0</v>
      </c>
      <c r="P6" s="24">
        <f t="shared" si="1"/>
        <v>0</v>
      </c>
      <c r="Q6" s="11"/>
      <c r="R6" s="11"/>
      <c r="S6" s="11"/>
      <c r="T6" s="17"/>
      <c r="U6" s="11"/>
      <c r="V6" s="11"/>
    </row>
    <row r="7" s="3" customFormat="1" ht="36" customHeight="1" spans="1:22">
      <c r="A7" s="11">
        <v>2</v>
      </c>
      <c r="B7" s="13" t="s">
        <v>32</v>
      </c>
      <c r="C7" s="14"/>
      <c r="D7" s="14"/>
      <c r="E7" s="14"/>
      <c r="F7" s="11"/>
      <c r="G7" s="15" t="s">
        <v>33</v>
      </c>
      <c r="H7" s="11"/>
      <c r="I7" s="17"/>
      <c r="J7" s="11"/>
      <c r="K7" s="11"/>
      <c r="L7" s="11"/>
      <c r="M7" s="24"/>
      <c r="N7" s="24"/>
      <c r="O7" s="24"/>
      <c r="P7" s="24"/>
      <c r="Q7" s="11"/>
      <c r="R7" s="11"/>
      <c r="S7" s="11"/>
      <c r="T7" s="17"/>
      <c r="U7" s="11"/>
      <c r="V7" s="27"/>
    </row>
    <row r="8" s="4" customFormat="1" ht="36" customHeight="1" spans="1:22">
      <c r="A8" s="11">
        <v>3</v>
      </c>
      <c r="B8" s="16" t="s">
        <v>34</v>
      </c>
      <c r="C8" s="14"/>
      <c r="D8" s="14"/>
      <c r="E8" s="14"/>
      <c r="F8" s="11"/>
      <c r="G8" s="11"/>
      <c r="H8" s="11"/>
      <c r="I8" s="17"/>
      <c r="J8" s="11"/>
      <c r="K8" s="11"/>
      <c r="L8" s="11"/>
      <c r="M8" s="24"/>
      <c r="N8" s="24"/>
      <c r="O8" s="24"/>
      <c r="P8" s="24"/>
      <c r="Q8" s="11"/>
      <c r="R8" s="11"/>
      <c r="S8" s="11"/>
      <c r="T8" s="17"/>
      <c r="U8" s="11"/>
      <c r="V8" s="27"/>
    </row>
    <row r="9" s="3" customFormat="1" ht="36" customHeight="1" spans="1:22">
      <c r="A9" s="11">
        <v>4</v>
      </c>
      <c r="B9" s="13" t="s">
        <v>35</v>
      </c>
      <c r="C9" s="14"/>
      <c r="D9" s="14"/>
      <c r="E9" s="14"/>
      <c r="F9" s="11"/>
      <c r="G9" s="15" t="s">
        <v>36</v>
      </c>
      <c r="H9" s="11"/>
      <c r="I9" s="17"/>
      <c r="J9" s="11"/>
      <c r="K9" s="11"/>
      <c r="L9" s="11"/>
      <c r="M9" s="24"/>
      <c r="N9" s="24"/>
      <c r="O9" s="24"/>
      <c r="P9" s="24"/>
      <c r="Q9" s="11"/>
      <c r="R9" s="11"/>
      <c r="S9" s="11"/>
      <c r="T9" s="17"/>
      <c r="U9" s="11"/>
      <c r="V9" s="27"/>
    </row>
    <row r="10" s="4" customFormat="1" ht="36" customHeight="1" spans="1:22">
      <c r="A10" s="11">
        <v>5</v>
      </c>
      <c r="B10" s="16" t="s">
        <v>34</v>
      </c>
      <c r="C10" s="14"/>
      <c r="D10" s="14"/>
      <c r="E10" s="14"/>
      <c r="F10" s="11"/>
      <c r="G10" s="11"/>
      <c r="H10" s="11"/>
      <c r="I10" s="17"/>
      <c r="J10" s="11"/>
      <c r="K10" s="11"/>
      <c r="L10" s="11"/>
      <c r="M10" s="24"/>
      <c r="N10" s="24"/>
      <c r="O10" s="24"/>
      <c r="P10" s="24"/>
      <c r="Q10" s="11"/>
      <c r="R10" s="11"/>
      <c r="S10" s="11"/>
      <c r="T10" s="17"/>
      <c r="U10" s="11"/>
      <c r="V10" s="27"/>
    </row>
    <row r="11" s="3" customFormat="1" ht="36" customHeight="1" spans="1:22">
      <c r="A11" s="11">
        <v>6</v>
      </c>
      <c r="B11" s="13" t="s">
        <v>37</v>
      </c>
      <c r="C11" s="14"/>
      <c r="D11" s="14"/>
      <c r="E11" s="14"/>
      <c r="F11" s="11"/>
      <c r="G11" s="15" t="s">
        <v>38</v>
      </c>
      <c r="H11" s="11"/>
      <c r="I11" s="17"/>
      <c r="J11" s="11"/>
      <c r="K11" s="11"/>
      <c r="L11" s="11"/>
      <c r="M11" s="24"/>
      <c r="N11" s="24"/>
      <c r="O11" s="24"/>
      <c r="P11" s="24"/>
      <c r="Q11" s="11"/>
      <c r="R11" s="11"/>
      <c r="S11" s="11"/>
      <c r="T11" s="17"/>
      <c r="U11" s="11"/>
      <c r="V11" s="27"/>
    </row>
    <row r="12" s="3" customFormat="1" ht="36" customHeight="1" spans="1:22">
      <c r="A12" s="11">
        <v>7</v>
      </c>
      <c r="B12" s="16" t="s">
        <v>34</v>
      </c>
      <c r="C12" s="14"/>
      <c r="D12" s="14"/>
      <c r="E12" s="14"/>
      <c r="F12" s="11"/>
      <c r="G12" s="11"/>
      <c r="H12" s="11"/>
      <c r="I12" s="17"/>
      <c r="J12" s="11"/>
      <c r="K12" s="11"/>
      <c r="L12" s="11"/>
      <c r="M12" s="24"/>
      <c r="N12" s="24"/>
      <c r="O12" s="24"/>
      <c r="P12" s="24"/>
      <c r="Q12" s="11"/>
      <c r="R12" s="11"/>
      <c r="S12" s="11"/>
      <c r="T12" s="17"/>
      <c r="U12" s="11"/>
      <c r="V12" s="27"/>
    </row>
    <row r="13" s="3" customFormat="1" ht="36" customHeight="1" spans="1:22">
      <c r="A13" s="11">
        <v>8</v>
      </c>
      <c r="B13" s="12" t="s">
        <v>39</v>
      </c>
      <c r="C13" s="11"/>
      <c r="D13" s="11"/>
      <c r="E13" s="11"/>
      <c r="F13" s="11"/>
      <c r="G13" s="11" t="s">
        <v>30</v>
      </c>
      <c r="H13" s="11"/>
      <c r="I13" s="17"/>
      <c r="J13" s="11"/>
      <c r="K13" s="11"/>
      <c r="L13" s="11"/>
      <c r="M13" s="24">
        <f t="shared" ref="M13:P13" si="2">SUM(M15:M103)</f>
        <v>1230.319</v>
      </c>
      <c r="N13" s="24">
        <f t="shared" si="2"/>
        <v>51.494</v>
      </c>
      <c r="O13" s="24">
        <f t="shared" si="2"/>
        <v>622.96</v>
      </c>
      <c r="P13" s="24">
        <f t="shared" si="2"/>
        <v>555.865</v>
      </c>
      <c r="Q13" s="11"/>
      <c r="R13" s="11"/>
      <c r="S13" s="11"/>
      <c r="T13" s="17"/>
      <c r="U13" s="11"/>
      <c r="V13" s="11"/>
    </row>
    <row r="14" s="3" customFormat="1" ht="36" customHeight="1" spans="1:22">
      <c r="A14" s="11">
        <v>9</v>
      </c>
      <c r="B14" s="12" t="s">
        <v>40</v>
      </c>
      <c r="C14" s="11"/>
      <c r="D14" s="11"/>
      <c r="E14" s="11"/>
      <c r="F14" s="11"/>
      <c r="G14" s="11"/>
      <c r="H14" s="11"/>
      <c r="I14" s="17"/>
      <c r="J14" s="11"/>
      <c r="K14" s="11"/>
      <c r="L14" s="11"/>
      <c r="M14" s="24"/>
      <c r="N14" s="24"/>
      <c r="O14" s="24"/>
      <c r="P14" s="24"/>
      <c r="Q14" s="11"/>
      <c r="R14" s="11"/>
      <c r="S14" s="11"/>
      <c r="T14" s="17"/>
      <c r="U14" s="11"/>
      <c r="V14" s="27"/>
    </row>
    <row r="15" s="3" customFormat="1" ht="36" customHeight="1" spans="1:22">
      <c r="A15" s="11">
        <v>10</v>
      </c>
      <c r="B15" s="17" t="s">
        <v>41</v>
      </c>
      <c r="C15" s="11"/>
      <c r="D15" s="11"/>
      <c r="E15" s="14"/>
      <c r="F15" s="11"/>
      <c r="G15" s="15" t="s">
        <v>42</v>
      </c>
      <c r="H15" s="11"/>
      <c r="I15" s="17"/>
      <c r="J15" s="11"/>
      <c r="K15" s="11"/>
      <c r="L15" s="11"/>
      <c r="M15" s="24"/>
      <c r="N15" s="24"/>
      <c r="O15" s="24"/>
      <c r="P15" s="24"/>
      <c r="Q15" s="11"/>
      <c r="R15" s="11"/>
      <c r="S15" s="11"/>
      <c r="T15" s="17"/>
      <c r="U15" s="11"/>
      <c r="V15" s="27"/>
    </row>
    <row r="16" s="5" customFormat="1" ht="67" customHeight="1" spans="1:22">
      <c r="A16" s="11">
        <v>11</v>
      </c>
      <c r="B16" s="13" t="s">
        <v>43</v>
      </c>
      <c r="C16" s="18" t="s">
        <v>44</v>
      </c>
      <c r="D16" s="18" t="s">
        <v>45</v>
      </c>
      <c r="E16" s="18"/>
      <c r="F16" s="15" t="s">
        <v>46</v>
      </c>
      <c r="G16" s="15" t="s">
        <v>42</v>
      </c>
      <c r="H16" s="15">
        <v>137</v>
      </c>
      <c r="I16" s="12" t="s">
        <v>47</v>
      </c>
      <c r="J16" s="15" t="s">
        <v>48</v>
      </c>
      <c r="K16" s="15">
        <v>2019</v>
      </c>
      <c r="L16" s="15">
        <v>2020</v>
      </c>
      <c r="M16" s="25">
        <f>SUM(N16:P16)</f>
        <v>2.055</v>
      </c>
      <c r="N16" s="25"/>
      <c r="O16" s="25"/>
      <c r="P16" s="25">
        <v>2.055</v>
      </c>
      <c r="Q16" s="15" t="s">
        <v>49</v>
      </c>
      <c r="R16" s="15">
        <v>12</v>
      </c>
      <c r="S16" s="15">
        <v>58</v>
      </c>
      <c r="T16" s="12" t="s">
        <v>50</v>
      </c>
      <c r="U16" s="15" t="s">
        <v>51</v>
      </c>
      <c r="V16" s="28" t="s">
        <v>44</v>
      </c>
    </row>
    <row r="17" s="3" customFormat="1" ht="36" customHeight="1" spans="1:22">
      <c r="A17" s="11">
        <v>12</v>
      </c>
      <c r="B17" s="16" t="s">
        <v>34</v>
      </c>
      <c r="C17" s="14"/>
      <c r="D17" s="14"/>
      <c r="E17" s="14"/>
      <c r="F17" s="11"/>
      <c r="G17" s="11"/>
      <c r="H17" s="11"/>
      <c r="I17" s="17"/>
      <c r="J17" s="11"/>
      <c r="K17" s="11"/>
      <c r="L17" s="11"/>
      <c r="M17" s="24"/>
      <c r="N17" s="24"/>
      <c r="O17" s="24"/>
      <c r="P17" s="24"/>
      <c r="Q17" s="11"/>
      <c r="R17" s="11"/>
      <c r="S17" s="11"/>
      <c r="T17" s="17"/>
      <c r="U17" s="11"/>
      <c r="V17" s="27"/>
    </row>
    <row r="18" s="3" customFormat="1" ht="36" customHeight="1" spans="1:22">
      <c r="A18" s="11">
        <v>13</v>
      </c>
      <c r="B18" s="17" t="s">
        <v>52</v>
      </c>
      <c r="C18" s="11"/>
      <c r="D18" s="11"/>
      <c r="E18" s="11"/>
      <c r="F18" s="11"/>
      <c r="G18" s="15" t="s">
        <v>42</v>
      </c>
      <c r="H18" s="11"/>
      <c r="I18" s="17"/>
      <c r="J18" s="11"/>
      <c r="K18" s="11"/>
      <c r="L18" s="11"/>
      <c r="M18" s="24"/>
      <c r="N18" s="24"/>
      <c r="O18" s="24"/>
      <c r="P18" s="24"/>
      <c r="Q18" s="11"/>
      <c r="R18" s="11"/>
      <c r="S18" s="11"/>
      <c r="T18" s="17"/>
      <c r="U18" s="11"/>
      <c r="V18" s="27"/>
    </row>
    <row r="19" s="3" customFormat="1" ht="36" customHeight="1" spans="1:22">
      <c r="A19" s="11">
        <v>14</v>
      </c>
      <c r="B19" s="16" t="s">
        <v>34</v>
      </c>
      <c r="C19" s="14"/>
      <c r="D19" s="14"/>
      <c r="E19" s="11"/>
      <c r="F19" s="11"/>
      <c r="G19" s="11"/>
      <c r="H19" s="11"/>
      <c r="I19" s="17"/>
      <c r="J19" s="11"/>
      <c r="K19" s="11"/>
      <c r="L19" s="11"/>
      <c r="M19" s="24"/>
      <c r="N19" s="24"/>
      <c r="O19" s="24"/>
      <c r="P19" s="24"/>
      <c r="Q19" s="11"/>
      <c r="R19" s="11"/>
      <c r="S19" s="11"/>
      <c r="T19" s="17"/>
      <c r="U19" s="11"/>
      <c r="V19" s="27"/>
    </row>
    <row r="20" s="3" customFormat="1" ht="36" customHeight="1" spans="1:22">
      <c r="A20" s="11">
        <v>15</v>
      </c>
      <c r="B20" s="17" t="s">
        <v>53</v>
      </c>
      <c r="C20" s="11"/>
      <c r="D20" s="11"/>
      <c r="E20" s="11"/>
      <c r="F20" s="11"/>
      <c r="G20" s="15" t="s">
        <v>42</v>
      </c>
      <c r="H20" s="11"/>
      <c r="I20" s="17"/>
      <c r="J20" s="11"/>
      <c r="K20" s="11"/>
      <c r="L20" s="11"/>
      <c r="M20" s="24"/>
      <c r="N20" s="24"/>
      <c r="O20" s="24"/>
      <c r="P20" s="24"/>
      <c r="Q20" s="11"/>
      <c r="R20" s="11"/>
      <c r="S20" s="11"/>
      <c r="T20" s="17"/>
      <c r="U20" s="11"/>
      <c r="V20" s="27"/>
    </row>
    <row r="21" s="3" customFormat="1" ht="36" customHeight="1" spans="1:22">
      <c r="A21" s="11">
        <v>16</v>
      </c>
      <c r="B21" s="16" t="s">
        <v>34</v>
      </c>
      <c r="C21" s="14"/>
      <c r="D21" s="14"/>
      <c r="E21" s="11"/>
      <c r="F21" s="11"/>
      <c r="G21" s="11"/>
      <c r="H21" s="11"/>
      <c r="I21" s="17"/>
      <c r="J21" s="11"/>
      <c r="K21" s="11"/>
      <c r="L21" s="11"/>
      <c r="M21" s="24"/>
      <c r="N21" s="24"/>
      <c r="O21" s="24"/>
      <c r="P21" s="24"/>
      <c r="Q21" s="11"/>
      <c r="R21" s="11"/>
      <c r="S21" s="11"/>
      <c r="T21" s="17"/>
      <c r="U21" s="11"/>
      <c r="V21" s="27"/>
    </row>
    <row r="22" s="3" customFormat="1" ht="36" customHeight="1" spans="1:22">
      <c r="A22" s="11">
        <v>17</v>
      </c>
      <c r="B22" s="17" t="s">
        <v>54</v>
      </c>
      <c r="C22" s="11"/>
      <c r="D22" s="11"/>
      <c r="E22" s="11"/>
      <c r="F22" s="11"/>
      <c r="G22" s="11"/>
      <c r="H22" s="11"/>
      <c r="I22" s="17"/>
      <c r="J22" s="11"/>
      <c r="K22" s="11"/>
      <c r="L22" s="11"/>
      <c r="M22" s="24"/>
      <c r="N22" s="24"/>
      <c r="O22" s="24"/>
      <c r="P22" s="24"/>
      <c r="Q22" s="11"/>
      <c r="R22" s="11"/>
      <c r="S22" s="11"/>
      <c r="T22" s="17"/>
      <c r="U22" s="11"/>
      <c r="V22" s="27"/>
    </row>
    <row r="23" s="5" customFormat="1" ht="68" customHeight="1" spans="1:22">
      <c r="A23" s="11">
        <v>18</v>
      </c>
      <c r="B23" s="13" t="s">
        <v>55</v>
      </c>
      <c r="C23" s="18" t="s">
        <v>44</v>
      </c>
      <c r="D23" s="18" t="s">
        <v>56</v>
      </c>
      <c r="E23" s="15"/>
      <c r="F23" s="15" t="s">
        <v>46</v>
      </c>
      <c r="G23" s="15" t="s">
        <v>42</v>
      </c>
      <c r="H23" s="15">
        <v>311</v>
      </c>
      <c r="I23" s="12" t="s">
        <v>57</v>
      </c>
      <c r="J23" s="15" t="s">
        <v>58</v>
      </c>
      <c r="K23" s="15">
        <v>2019</v>
      </c>
      <c r="L23" s="15">
        <v>2020</v>
      </c>
      <c r="M23" s="25">
        <v>15.55</v>
      </c>
      <c r="N23" s="25"/>
      <c r="O23" s="25">
        <v>15.55</v>
      </c>
      <c r="P23" s="25"/>
      <c r="Q23" s="15" t="s">
        <v>49</v>
      </c>
      <c r="R23" s="15">
        <v>87</v>
      </c>
      <c r="S23" s="15">
        <v>362</v>
      </c>
      <c r="T23" s="12" t="s">
        <v>59</v>
      </c>
      <c r="U23" s="15" t="s">
        <v>51</v>
      </c>
      <c r="V23" s="15" t="s">
        <v>60</v>
      </c>
    </row>
    <row r="24" s="3" customFormat="1" ht="36" customHeight="1" spans="1:22">
      <c r="A24" s="11">
        <v>19</v>
      </c>
      <c r="B24" s="16" t="s">
        <v>34</v>
      </c>
      <c r="C24" s="14"/>
      <c r="D24" s="14"/>
      <c r="E24" s="11"/>
      <c r="F24" s="11"/>
      <c r="G24" s="11"/>
      <c r="H24" s="11"/>
      <c r="I24" s="17"/>
      <c r="J24" s="11"/>
      <c r="K24" s="11"/>
      <c r="L24" s="11"/>
      <c r="M24" s="24"/>
      <c r="N24" s="24"/>
      <c r="O24" s="24"/>
      <c r="P24" s="24"/>
      <c r="Q24" s="11"/>
      <c r="R24" s="11"/>
      <c r="S24" s="11"/>
      <c r="T24" s="17"/>
      <c r="U24" s="11"/>
      <c r="V24" s="27"/>
    </row>
    <row r="25" s="3" customFormat="1" ht="36" customHeight="1" spans="1:22">
      <c r="A25" s="11">
        <v>20</v>
      </c>
      <c r="B25" s="12" t="s">
        <v>61</v>
      </c>
      <c r="C25" s="11"/>
      <c r="D25" s="11"/>
      <c r="E25" s="11"/>
      <c r="F25" s="11"/>
      <c r="G25" s="11" t="s">
        <v>30</v>
      </c>
      <c r="H25" s="11"/>
      <c r="I25" s="17"/>
      <c r="J25" s="11"/>
      <c r="K25" s="11"/>
      <c r="L25" s="11"/>
      <c r="M25" s="24"/>
      <c r="N25" s="24"/>
      <c r="O25" s="24"/>
      <c r="P25" s="24"/>
      <c r="Q25" s="11"/>
      <c r="R25" s="11"/>
      <c r="S25" s="11"/>
      <c r="T25" s="17"/>
      <c r="U25" s="11"/>
      <c r="V25" s="11"/>
    </row>
    <row r="26" s="3" customFormat="1" ht="36" customHeight="1" spans="1:22">
      <c r="A26" s="11">
        <v>21</v>
      </c>
      <c r="B26" s="17" t="s">
        <v>62</v>
      </c>
      <c r="C26" s="11"/>
      <c r="D26" s="11"/>
      <c r="E26" s="11"/>
      <c r="F26" s="11"/>
      <c r="G26" s="15" t="s">
        <v>63</v>
      </c>
      <c r="H26" s="11"/>
      <c r="I26" s="17"/>
      <c r="J26" s="11"/>
      <c r="K26" s="11"/>
      <c r="L26" s="11"/>
      <c r="M26" s="24"/>
      <c r="N26" s="24"/>
      <c r="O26" s="24"/>
      <c r="P26" s="24"/>
      <c r="Q26" s="11"/>
      <c r="R26" s="11"/>
      <c r="S26" s="11"/>
      <c r="T26" s="17"/>
      <c r="U26" s="11"/>
      <c r="V26" s="27"/>
    </row>
    <row r="27" s="5" customFormat="1" ht="65" customHeight="1" spans="1:22">
      <c r="A27" s="11">
        <v>22</v>
      </c>
      <c r="B27" s="13" t="s">
        <v>64</v>
      </c>
      <c r="C27" s="18" t="s">
        <v>44</v>
      </c>
      <c r="D27" s="18" t="s">
        <v>65</v>
      </c>
      <c r="E27" s="15"/>
      <c r="F27" s="15" t="s">
        <v>46</v>
      </c>
      <c r="G27" s="15" t="s">
        <v>63</v>
      </c>
      <c r="H27" s="15">
        <v>641</v>
      </c>
      <c r="I27" s="12" t="s">
        <v>66</v>
      </c>
      <c r="J27" s="15" t="s">
        <v>67</v>
      </c>
      <c r="K27" s="15">
        <v>2019</v>
      </c>
      <c r="L27" s="15">
        <v>2020</v>
      </c>
      <c r="M27" s="25">
        <f>SUM(N27:P27)</f>
        <v>64.1</v>
      </c>
      <c r="N27" s="25"/>
      <c r="O27" s="25"/>
      <c r="P27" s="25">
        <v>64.1</v>
      </c>
      <c r="Q27" s="15" t="s">
        <v>49</v>
      </c>
      <c r="R27" s="15">
        <v>171</v>
      </c>
      <c r="S27" s="15">
        <v>645</v>
      </c>
      <c r="T27" s="12" t="s">
        <v>68</v>
      </c>
      <c r="U27" s="15" t="s">
        <v>51</v>
      </c>
      <c r="V27" s="15" t="s">
        <v>60</v>
      </c>
    </row>
    <row r="28" s="3" customFormat="1" ht="36" customHeight="1" spans="1:22">
      <c r="A28" s="11">
        <v>23</v>
      </c>
      <c r="B28" s="16" t="s">
        <v>34</v>
      </c>
      <c r="C28" s="14"/>
      <c r="D28" s="14"/>
      <c r="E28" s="11"/>
      <c r="F28" s="11"/>
      <c r="G28" s="11"/>
      <c r="H28" s="11"/>
      <c r="I28" s="17"/>
      <c r="J28" s="11"/>
      <c r="K28" s="11"/>
      <c r="L28" s="11"/>
      <c r="M28" s="24"/>
      <c r="N28" s="24"/>
      <c r="O28" s="24"/>
      <c r="P28" s="24"/>
      <c r="Q28" s="11"/>
      <c r="R28" s="11"/>
      <c r="S28" s="11"/>
      <c r="T28" s="17"/>
      <c r="U28" s="11"/>
      <c r="V28" s="27"/>
    </row>
    <row r="29" s="3" customFormat="1" ht="36" customHeight="1" spans="1:22">
      <c r="A29" s="11">
        <v>24</v>
      </c>
      <c r="B29" s="17" t="s">
        <v>69</v>
      </c>
      <c r="C29" s="11"/>
      <c r="D29" s="11"/>
      <c r="E29" s="11"/>
      <c r="F29" s="11"/>
      <c r="G29" s="15" t="s">
        <v>63</v>
      </c>
      <c r="H29" s="11"/>
      <c r="I29" s="17"/>
      <c r="J29" s="11"/>
      <c r="K29" s="11"/>
      <c r="L29" s="11"/>
      <c r="M29" s="24"/>
      <c r="N29" s="24"/>
      <c r="O29" s="24"/>
      <c r="P29" s="24"/>
      <c r="Q29" s="11"/>
      <c r="R29" s="11"/>
      <c r="S29" s="11"/>
      <c r="T29" s="17"/>
      <c r="U29" s="11"/>
      <c r="V29" s="27"/>
    </row>
    <row r="30" s="3" customFormat="1" ht="36" customHeight="1" spans="1:22">
      <c r="A30" s="11">
        <v>25</v>
      </c>
      <c r="B30" s="16" t="s">
        <v>34</v>
      </c>
      <c r="C30" s="14"/>
      <c r="D30" s="14"/>
      <c r="E30" s="11"/>
      <c r="F30" s="11"/>
      <c r="G30" s="11"/>
      <c r="H30" s="11"/>
      <c r="I30" s="17"/>
      <c r="J30" s="11"/>
      <c r="K30" s="11"/>
      <c r="L30" s="11"/>
      <c r="M30" s="24"/>
      <c r="N30" s="24"/>
      <c r="O30" s="24"/>
      <c r="P30" s="24"/>
      <c r="Q30" s="11"/>
      <c r="R30" s="11"/>
      <c r="S30" s="11"/>
      <c r="T30" s="17"/>
      <c r="U30" s="11"/>
      <c r="V30" s="27"/>
    </row>
    <row r="31" s="3" customFormat="1" ht="36" customHeight="1" spans="1:22">
      <c r="A31" s="11">
        <v>26</v>
      </c>
      <c r="B31" s="17" t="s">
        <v>70</v>
      </c>
      <c r="C31" s="11"/>
      <c r="D31" s="11"/>
      <c r="E31" s="11"/>
      <c r="F31" s="11"/>
      <c r="G31" s="15" t="s">
        <v>71</v>
      </c>
      <c r="H31" s="11"/>
      <c r="I31" s="17"/>
      <c r="J31" s="11"/>
      <c r="K31" s="11"/>
      <c r="L31" s="11"/>
      <c r="M31" s="24"/>
      <c r="N31" s="24"/>
      <c r="O31" s="24"/>
      <c r="P31" s="24"/>
      <c r="Q31" s="11"/>
      <c r="R31" s="11"/>
      <c r="S31" s="11"/>
      <c r="T31" s="17"/>
      <c r="U31" s="11"/>
      <c r="V31" s="27"/>
    </row>
    <row r="32" s="3" customFormat="1" ht="36" customHeight="1" spans="1:22">
      <c r="A32" s="11">
        <v>27</v>
      </c>
      <c r="B32" s="16" t="s">
        <v>34</v>
      </c>
      <c r="C32" s="14"/>
      <c r="D32" s="14"/>
      <c r="E32" s="11"/>
      <c r="F32" s="11"/>
      <c r="G32" s="11"/>
      <c r="H32" s="11"/>
      <c r="I32" s="17"/>
      <c r="J32" s="11"/>
      <c r="K32" s="11"/>
      <c r="L32" s="11"/>
      <c r="M32" s="24"/>
      <c r="N32" s="24"/>
      <c r="O32" s="24"/>
      <c r="P32" s="24"/>
      <c r="Q32" s="11"/>
      <c r="R32" s="11"/>
      <c r="S32" s="11"/>
      <c r="T32" s="17"/>
      <c r="U32" s="11"/>
      <c r="V32" s="27"/>
    </row>
    <row r="33" s="3" customFormat="1" ht="36" customHeight="1" spans="1:22">
      <c r="A33" s="11">
        <v>28</v>
      </c>
      <c r="B33" s="17" t="s">
        <v>72</v>
      </c>
      <c r="C33" s="11"/>
      <c r="D33" s="11"/>
      <c r="E33" s="11"/>
      <c r="F33" s="11"/>
      <c r="G33" s="15" t="s">
        <v>73</v>
      </c>
      <c r="H33" s="11"/>
      <c r="I33" s="17"/>
      <c r="J33" s="11"/>
      <c r="K33" s="11"/>
      <c r="L33" s="11"/>
      <c r="M33" s="24"/>
      <c r="N33" s="24"/>
      <c r="O33" s="24"/>
      <c r="P33" s="24"/>
      <c r="Q33" s="11"/>
      <c r="R33" s="11"/>
      <c r="S33" s="11"/>
      <c r="T33" s="17"/>
      <c r="U33" s="11"/>
      <c r="V33" s="27"/>
    </row>
    <row r="34" s="5" customFormat="1" ht="89" customHeight="1" spans="1:22">
      <c r="A34" s="11">
        <v>29</v>
      </c>
      <c r="B34" s="13" t="s">
        <v>74</v>
      </c>
      <c r="C34" s="18" t="s">
        <v>44</v>
      </c>
      <c r="D34" s="18" t="s">
        <v>75</v>
      </c>
      <c r="E34" s="15"/>
      <c r="F34" s="15" t="s">
        <v>46</v>
      </c>
      <c r="G34" s="15" t="s">
        <v>76</v>
      </c>
      <c r="H34" s="15">
        <v>35500</v>
      </c>
      <c r="I34" s="12" t="s">
        <v>77</v>
      </c>
      <c r="J34" s="15" t="s">
        <v>78</v>
      </c>
      <c r="K34" s="15">
        <v>2019</v>
      </c>
      <c r="L34" s="15">
        <v>2020</v>
      </c>
      <c r="M34" s="25">
        <v>53.25</v>
      </c>
      <c r="N34" s="25"/>
      <c r="O34" s="25">
        <v>53.25</v>
      </c>
      <c r="P34" s="25"/>
      <c r="Q34" s="15" t="s">
        <v>49</v>
      </c>
      <c r="R34" s="15">
        <v>152</v>
      </c>
      <c r="S34" s="15">
        <v>608</v>
      </c>
      <c r="T34" s="12" t="s">
        <v>79</v>
      </c>
      <c r="U34" s="15" t="s">
        <v>51</v>
      </c>
      <c r="V34" s="15" t="s">
        <v>44</v>
      </c>
    </row>
    <row r="35" s="3" customFormat="1" ht="36" customHeight="1" spans="1:22">
      <c r="A35" s="11">
        <v>30</v>
      </c>
      <c r="B35" s="16" t="s">
        <v>34</v>
      </c>
      <c r="C35" s="14"/>
      <c r="D35" s="14"/>
      <c r="E35" s="11"/>
      <c r="F35" s="11"/>
      <c r="G35" s="11"/>
      <c r="H35" s="11"/>
      <c r="I35" s="17"/>
      <c r="J35" s="11"/>
      <c r="K35" s="11"/>
      <c r="L35" s="11"/>
      <c r="M35" s="24"/>
      <c r="N35" s="24"/>
      <c r="O35" s="24"/>
      <c r="P35" s="24"/>
      <c r="Q35" s="11"/>
      <c r="R35" s="11"/>
      <c r="S35" s="11"/>
      <c r="T35" s="17"/>
      <c r="U35" s="11"/>
      <c r="V35" s="27"/>
    </row>
    <row r="36" s="3" customFormat="1" ht="36" customHeight="1" spans="1:22">
      <c r="A36" s="11">
        <v>31</v>
      </c>
      <c r="B36" s="17" t="s">
        <v>80</v>
      </c>
      <c r="C36" s="11"/>
      <c r="D36" s="11"/>
      <c r="E36" s="11"/>
      <c r="F36" s="11"/>
      <c r="G36" s="15" t="s">
        <v>42</v>
      </c>
      <c r="H36" s="11"/>
      <c r="I36" s="17"/>
      <c r="J36" s="11"/>
      <c r="K36" s="11"/>
      <c r="L36" s="11"/>
      <c r="M36" s="24"/>
      <c r="N36" s="24"/>
      <c r="O36" s="24"/>
      <c r="P36" s="24"/>
      <c r="Q36" s="11"/>
      <c r="R36" s="11"/>
      <c r="S36" s="11"/>
      <c r="T36" s="17"/>
      <c r="U36" s="11"/>
      <c r="V36" s="27"/>
    </row>
    <row r="37" s="3" customFormat="1" ht="36" customHeight="1" spans="1:22">
      <c r="A37" s="11">
        <v>32</v>
      </c>
      <c r="B37" s="16" t="s">
        <v>34</v>
      </c>
      <c r="C37" s="14"/>
      <c r="D37" s="14"/>
      <c r="E37" s="11"/>
      <c r="F37" s="11"/>
      <c r="G37" s="11"/>
      <c r="H37" s="11"/>
      <c r="I37" s="17"/>
      <c r="J37" s="11"/>
      <c r="K37" s="11"/>
      <c r="L37" s="11"/>
      <c r="M37" s="24"/>
      <c r="N37" s="24"/>
      <c r="O37" s="24"/>
      <c r="P37" s="24"/>
      <c r="Q37" s="11"/>
      <c r="R37" s="11"/>
      <c r="S37" s="11"/>
      <c r="T37" s="17"/>
      <c r="U37" s="11"/>
      <c r="V37" s="27"/>
    </row>
    <row r="38" s="3" customFormat="1" ht="36" customHeight="1" spans="1:22">
      <c r="A38" s="11">
        <v>33</v>
      </c>
      <c r="B38" s="17" t="s">
        <v>81</v>
      </c>
      <c r="C38" s="11"/>
      <c r="D38" s="11"/>
      <c r="E38" s="11"/>
      <c r="F38" s="11"/>
      <c r="G38" s="11"/>
      <c r="H38" s="11"/>
      <c r="I38" s="17"/>
      <c r="J38" s="11"/>
      <c r="K38" s="11"/>
      <c r="L38" s="11"/>
      <c r="M38" s="24"/>
      <c r="N38" s="24"/>
      <c r="O38" s="24"/>
      <c r="P38" s="24"/>
      <c r="Q38" s="11"/>
      <c r="R38" s="11"/>
      <c r="S38" s="11"/>
      <c r="T38" s="17"/>
      <c r="U38" s="11"/>
      <c r="V38" s="27"/>
    </row>
    <row r="39" s="3" customFormat="1" ht="36" customHeight="1" spans="1:22">
      <c r="A39" s="11">
        <v>34</v>
      </c>
      <c r="B39" s="16" t="s">
        <v>34</v>
      </c>
      <c r="C39" s="14"/>
      <c r="D39" s="14"/>
      <c r="E39" s="11"/>
      <c r="F39" s="11"/>
      <c r="G39" s="11"/>
      <c r="H39" s="11"/>
      <c r="I39" s="17"/>
      <c r="J39" s="11"/>
      <c r="K39" s="11"/>
      <c r="L39" s="11"/>
      <c r="M39" s="24"/>
      <c r="N39" s="24"/>
      <c r="O39" s="24"/>
      <c r="P39" s="24"/>
      <c r="Q39" s="11"/>
      <c r="R39" s="11"/>
      <c r="S39" s="11"/>
      <c r="T39" s="17"/>
      <c r="U39" s="11"/>
      <c r="V39" s="27"/>
    </row>
    <row r="40" s="3" customFormat="1" ht="36" customHeight="1" spans="1:22">
      <c r="A40" s="11">
        <v>35</v>
      </c>
      <c r="B40" s="12" t="s">
        <v>82</v>
      </c>
      <c r="C40" s="11"/>
      <c r="D40" s="11"/>
      <c r="E40" s="11"/>
      <c r="F40" s="11"/>
      <c r="G40" s="11" t="s">
        <v>30</v>
      </c>
      <c r="H40" s="11"/>
      <c r="I40" s="17"/>
      <c r="J40" s="11"/>
      <c r="K40" s="11"/>
      <c r="L40" s="11"/>
      <c r="M40" s="24"/>
      <c r="N40" s="24"/>
      <c r="O40" s="24"/>
      <c r="P40" s="24"/>
      <c r="Q40" s="11"/>
      <c r="R40" s="11"/>
      <c r="S40" s="11"/>
      <c r="T40" s="17"/>
      <c r="U40" s="11"/>
      <c r="V40" s="11"/>
    </row>
    <row r="41" s="3" customFormat="1" ht="36" customHeight="1" spans="1:22">
      <c r="A41" s="11">
        <v>36</v>
      </c>
      <c r="B41" s="17" t="s">
        <v>83</v>
      </c>
      <c r="C41" s="11"/>
      <c r="D41" s="11"/>
      <c r="E41" s="11"/>
      <c r="F41" s="11"/>
      <c r="G41" s="15" t="s">
        <v>84</v>
      </c>
      <c r="H41" s="11"/>
      <c r="I41" s="17"/>
      <c r="J41" s="11"/>
      <c r="K41" s="11"/>
      <c r="L41" s="11"/>
      <c r="M41" s="24"/>
      <c r="N41" s="24"/>
      <c r="O41" s="24"/>
      <c r="P41" s="24"/>
      <c r="Q41" s="11"/>
      <c r="R41" s="11"/>
      <c r="S41" s="11"/>
      <c r="T41" s="17"/>
      <c r="U41" s="11"/>
      <c r="V41" s="11"/>
    </row>
    <row r="42" s="3" customFormat="1" ht="36" customHeight="1" spans="1:22">
      <c r="A42" s="11">
        <v>37</v>
      </c>
      <c r="B42" s="16" t="s">
        <v>34</v>
      </c>
      <c r="C42" s="14"/>
      <c r="D42" s="14"/>
      <c r="E42" s="11"/>
      <c r="F42" s="11"/>
      <c r="G42" s="11"/>
      <c r="H42" s="11"/>
      <c r="I42" s="17"/>
      <c r="J42" s="11"/>
      <c r="K42" s="11"/>
      <c r="L42" s="11"/>
      <c r="M42" s="24"/>
      <c r="N42" s="24"/>
      <c r="O42" s="24"/>
      <c r="P42" s="24"/>
      <c r="Q42" s="11"/>
      <c r="R42" s="11"/>
      <c r="S42" s="11"/>
      <c r="T42" s="17"/>
      <c r="U42" s="11"/>
      <c r="V42" s="27"/>
    </row>
    <row r="43" s="3" customFormat="1" ht="36" customHeight="1" spans="1:22">
      <c r="A43" s="11">
        <v>38</v>
      </c>
      <c r="B43" s="17" t="s">
        <v>85</v>
      </c>
      <c r="C43" s="11"/>
      <c r="D43" s="11"/>
      <c r="E43" s="11"/>
      <c r="F43" s="11"/>
      <c r="G43" s="15" t="s">
        <v>84</v>
      </c>
      <c r="H43" s="11"/>
      <c r="I43" s="17"/>
      <c r="J43" s="11"/>
      <c r="K43" s="11"/>
      <c r="L43" s="11"/>
      <c r="M43" s="24"/>
      <c r="N43" s="24"/>
      <c r="O43" s="24"/>
      <c r="P43" s="24"/>
      <c r="Q43" s="11"/>
      <c r="R43" s="11"/>
      <c r="S43" s="11"/>
      <c r="T43" s="17"/>
      <c r="U43" s="11"/>
      <c r="V43" s="11"/>
    </row>
    <row r="44" s="5" customFormat="1" ht="87" customHeight="1" spans="1:22">
      <c r="A44" s="11">
        <v>39</v>
      </c>
      <c r="B44" s="19" t="s">
        <v>86</v>
      </c>
      <c r="C44" s="15" t="s">
        <v>44</v>
      </c>
      <c r="D44" s="15" t="s">
        <v>45</v>
      </c>
      <c r="E44" s="15"/>
      <c r="F44" s="15" t="s">
        <v>46</v>
      </c>
      <c r="G44" s="15" t="s">
        <v>84</v>
      </c>
      <c r="H44" s="15">
        <v>1</v>
      </c>
      <c r="I44" s="12" t="s">
        <v>87</v>
      </c>
      <c r="J44" s="15"/>
      <c r="K44" s="15">
        <v>2020</v>
      </c>
      <c r="L44" s="15">
        <v>2020</v>
      </c>
      <c r="M44" s="25">
        <v>10</v>
      </c>
      <c r="N44" s="25"/>
      <c r="O44" s="25"/>
      <c r="P44" s="25">
        <v>10</v>
      </c>
      <c r="Q44" s="15" t="s">
        <v>49</v>
      </c>
      <c r="R44" s="15">
        <v>2</v>
      </c>
      <c r="S44" s="15">
        <v>9</v>
      </c>
      <c r="T44" s="19" t="s">
        <v>88</v>
      </c>
      <c r="U44" s="15" t="s">
        <v>51</v>
      </c>
      <c r="V44" s="15" t="s">
        <v>44</v>
      </c>
    </row>
    <row r="45" s="5" customFormat="1" ht="87" customHeight="1" spans="1:22">
      <c r="A45" s="11">
        <v>40</v>
      </c>
      <c r="B45" s="12" t="s">
        <v>89</v>
      </c>
      <c r="C45" s="15" t="s">
        <v>44</v>
      </c>
      <c r="D45" s="15" t="s">
        <v>45</v>
      </c>
      <c r="E45" s="15"/>
      <c r="F45" s="15" t="s">
        <v>46</v>
      </c>
      <c r="G45" s="15" t="s">
        <v>84</v>
      </c>
      <c r="H45" s="15">
        <v>1</v>
      </c>
      <c r="I45" s="12" t="s">
        <v>90</v>
      </c>
      <c r="J45" s="15"/>
      <c r="K45" s="15">
        <v>2019</v>
      </c>
      <c r="L45" s="15">
        <v>2020</v>
      </c>
      <c r="M45" s="25">
        <v>64</v>
      </c>
      <c r="N45" s="25"/>
      <c r="O45" s="25">
        <v>64</v>
      </c>
      <c r="P45" s="25"/>
      <c r="Q45" s="15" t="s">
        <v>49</v>
      </c>
      <c r="R45" s="15">
        <v>17</v>
      </c>
      <c r="S45" s="15">
        <v>68</v>
      </c>
      <c r="T45" s="12" t="s">
        <v>91</v>
      </c>
      <c r="U45" s="15" t="s">
        <v>51</v>
      </c>
      <c r="V45" s="15" t="s">
        <v>44</v>
      </c>
    </row>
    <row r="46" s="5" customFormat="1" ht="87" customHeight="1" spans="1:22">
      <c r="A46" s="11">
        <v>41</v>
      </c>
      <c r="B46" s="12" t="s">
        <v>92</v>
      </c>
      <c r="C46" s="15" t="s">
        <v>44</v>
      </c>
      <c r="D46" s="18" t="s">
        <v>93</v>
      </c>
      <c r="E46" s="15" t="s">
        <v>94</v>
      </c>
      <c r="F46" s="15" t="s">
        <v>46</v>
      </c>
      <c r="G46" s="15" t="s">
        <v>84</v>
      </c>
      <c r="H46" s="15">
        <v>1</v>
      </c>
      <c r="I46" s="26" t="s">
        <v>95</v>
      </c>
      <c r="J46" s="15"/>
      <c r="K46" s="15">
        <v>2019</v>
      </c>
      <c r="L46" s="15">
        <v>2019</v>
      </c>
      <c r="M46" s="25">
        <f t="shared" ref="M46:M50" si="3">SUM(N46:P46)</f>
        <v>300</v>
      </c>
      <c r="N46" s="25"/>
      <c r="O46" s="25">
        <v>300</v>
      </c>
      <c r="P46" s="25"/>
      <c r="Q46" s="15" t="s">
        <v>96</v>
      </c>
      <c r="R46" s="15">
        <v>317</v>
      </c>
      <c r="S46" s="15">
        <v>1261</v>
      </c>
      <c r="T46" s="12" t="s">
        <v>97</v>
      </c>
      <c r="U46" s="15" t="s">
        <v>51</v>
      </c>
      <c r="V46" s="15" t="s">
        <v>44</v>
      </c>
    </row>
    <row r="47" s="5" customFormat="1" ht="87" customHeight="1" spans="1:22">
      <c r="A47" s="11">
        <v>42</v>
      </c>
      <c r="B47" s="12" t="s">
        <v>98</v>
      </c>
      <c r="C47" s="15" t="s">
        <v>44</v>
      </c>
      <c r="D47" s="15" t="s">
        <v>99</v>
      </c>
      <c r="E47" s="15"/>
      <c r="F47" s="15" t="s">
        <v>46</v>
      </c>
      <c r="G47" s="15" t="s">
        <v>84</v>
      </c>
      <c r="H47" s="15">
        <v>1</v>
      </c>
      <c r="I47" s="12" t="s">
        <v>100</v>
      </c>
      <c r="J47" s="15"/>
      <c r="K47" s="15">
        <v>2019</v>
      </c>
      <c r="L47" s="15">
        <v>2020</v>
      </c>
      <c r="M47" s="25">
        <f t="shared" si="3"/>
        <v>30</v>
      </c>
      <c r="N47" s="25"/>
      <c r="O47" s="25">
        <v>30</v>
      </c>
      <c r="P47" s="25"/>
      <c r="Q47" s="15" t="s">
        <v>49</v>
      </c>
      <c r="R47" s="15">
        <v>34</v>
      </c>
      <c r="S47" s="15">
        <v>136</v>
      </c>
      <c r="T47" s="12" t="s">
        <v>101</v>
      </c>
      <c r="U47" s="15" t="s">
        <v>51</v>
      </c>
      <c r="V47" s="15" t="s">
        <v>60</v>
      </c>
    </row>
    <row r="48" s="5" customFormat="1" ht="87" customHeight="1" spans="1:22">
      <c r="A48" s="11">
        <v>43</v>
      </c>
      <c r="B48" s="12" t="s">
        <v>102</v>
      </c>
      <c r="C48" s="15" t="s">
        <v>44</v>
      </c>
      <c r="D48" s="15" t="s">
        <v>45</v>
      </c>
      <c r="E48" s="15"/>
      <c r="F48" s="15" t="s">
        <v>46</v>
      </c>
      <c r="G48" s="15" t="s">
        <v>84</v>
      </c>
      <c r="H48" s="15">
        <v>1</v>
      </c>
      <c r="I48" s="12" t="s">
        <v>100</v>
      </c>
      <c r="J48" s="15"/>
      <c r="K48" s="15">
        <v>2019</v>
      </c>
      <c r="L48" s="15">
        <v>2020</v>
      </c>
      <c r="M48" s="25">
        <f t="shared" si="3"/>
        <v>30</v>
      </c>
      <c r="N48" s="25"/>
      <c r="O48" s="25">
        <v>30</v>
      </c>
      <c r="P48" s="25"/>
      <c r="Q48" s="15" t="s">
        <v>49</v>
      </c>
      <c r="R48" s="15">
        <v>65</v>
      </c>
      <c r="S48" s="15">
        <v>260</v>
      </c>
      <c r="T48" s="12" t="s">
        <v>103</v>
      </c>
      <c r="U48" s="15" t="s">
        <v>51</v>
      </c>
      <c r="V48" s="15" t="s">
        <v>60</v>
      </c>
    </row>
    <row r="49" s="5" customFormat="1" ht="87" customHeight="1" spans="1:22">
      <c r="A49" s="11">
        <v>44</v>
      </c>
      <c r="B49" s="12" t="s">
        <v>104</v>
      </c>
      <c r="C49" s="15" t="s">
        <v>44</v>
      </c>
      <c r="D49" s="15" t="s">
        <v>105</v>
      </c>
      <c r="E49" s="15"/>
      <c r="F49" s="15" t="s">
        <v>46</v>
      </c>
      <c r="G49" s="15" t="s">
        <v>84</v>
      </c>
      <c r="H49" s="15">
        <v>1</v>
      </c>
      <c r="I49" s="12" t="s">
        <v>100</v>
      </c>
      <c r="J49" s="15"/>
      <c r="K49" s="15">
        <v>2019</v>
      </c>
      <c r="L49" s="15">
        <v>2020</v>
      </c>
      <c r="M49" s="25">
        <f t="shared" si="3"/>
        <v>30</v>
      </c>
      <c r="N49" s="25"/>
      <c r="O49" s="25">
        <v>30</v>
      </c>
      <c r="P49" s="25"/>
      <c r="Q49" s="15" t="s">
        <v>49</v>
      </c>
      <c r="R49" s="15">
        <v>30</v>
      </c>
      <c r="S49" s="15">
        <v>120</v>
      </c>
      <c r="T49" s="12" t="s">
        <v>106</v>
      </c>
      <c r="U49" s="15" t="s">
        <v>51</v>
      </c>
      <c r="V49" s="15" t="s">
        <v>60</v>
      </c>
    </row>
    <row r="50" s="5" customFormat="1" ht="87" customHeight="1" spans="1:22">
      <c r="A50" s="11">
        <v>45</v>
      </c>
      <c r="B50" s="12" t="s">
        <v>107</v>
      </c>
      <c r="C50" s="15" t="s">
        <v>44</v>
      </c>
      <c r="D50" s="15" t="s">
        <v>108</v>
      </c>
      <c r="E50" s="15"/>
      <c r="F50" s="15" t="s">
        <v>46</v>
      </c>
      <c r="G50" s="15" t="s">
        <v>84</v>
      </c>
      <c r="H50" s="15">
        <v>1</v>
      </c>
      <c r="I50" s="12" t="s">
        <v>100</v>
      </c>
      <c r="J50" s="15"/>
      <c r="K50" s="15">
        <v>2019</v>
      </c>
      <c r="L50" s="15">
        <v>2020</v>
      </c>
      <c r="M50" s="25">
        <f t="shared" si="3"/>
        <v>30</v>
      </c>
      <c r="N50" s="25"/>
      <c r="O50" s="25">
        <v>30</v>
      </c>
      <c r="P50" s="25"/>
      <c r="Q50" s="15" t="s">
        <v>49</v>
      </c>
      <c r="R50" s="15">
        <v>84</v>
      </c>
      <c r="S50" s="15">
        <v>336</v>
      </c>
      <c r="T50" s="12" t="s">
        <v>109</v>
      </c>
      <c r="U50" s="15" t="s">
        <v>51</v>
      </c>
      <c r="V50" s="15" t="s">
        <v>60</v>
      </c>
    </row>
    <row r="51" s="5" customFormat="1" ht="87" customHeight="1" spans="1:22">
      <c r="A51" s="11">
        <v>46</v>
      </c>
      <c r="B51" s="12" t="s">
        <v>110</v>
      </c>
      <c r="C51" s="15" t="s">
        <v>44</v>
      </c>
      <c r="D51" s="15" t="s">
        <v>105</v>
      </c>
      <c r="E51" s="15"/>
      <c r="F51" s="15" t="s">
        <v>46</v>
      </c>
      <c r="G51" s="15" t="s">
        <v>84</v>
      </c>
      <c r="H51" s="15">
        <v>1</v>
      </c>
      <c r="I51" s="12" t="s">
        <v>111</v>
      </c>
      <c r="J51" s="15"/>
      <c r="K51" s="15">
        <v>2020</v>
      </c>
      <c r="L51" s="15">
        <v>2020</v>
      </c>
      <c r="M51" s="25">
        <v>50</v>
      </c>
      <c r="N51" s="25"/>
      <c r="O51" s="25"/>
      <c r="P51" s="25">
        <v>50</v>
      </c>
      <c r="Q51" s="15" t="s">
        <v>49</v>
      </c>
      <c r="R51" s="15">
        <v>316</v>
      </c>
      <c r="S51" s="15">
        <v>1276</v>
      </c>
      <c r="T51" s="12" t="s">
        <v>112</v>
      </c>
      <c r="U51" s="15" t="s">
        <v>51</v>
      </c>
      <c r="V51" s="15" t="s">
        <v>44</v>
      </c>
    </row>
    <row r="52" s="3" customFormat="1" ht="36" customHeight="1" spans="1:22">
      <c r="A52" s="11">
        <v>47</v>
      </c>
      <c r="B52" s="16" t="s">
        <v>34</v>
      </c>
      <c r="C52" s="14"/>
      <c r="D52" s="14"/>
      <c r="E52" s="11"/>
      <c r="F52" s="11"/>
      <c r="G52" s="11"/>
      <c r="H52" s="11"/>
      <c r="I52" s="17"/>
      <c r="J52" s="11"/>
      <c r="K52" s="11"/>
      <c r="L52" s="11"/>
      <c r="M52" s="24"/>
      <c r="N52" s="24"/>
      <c r="O52" s="24"/>
      <c r="P52" s="24"/>
      <c r="Q52" s="11"/>
      <c r="R52" s="11"/>
      <c r="S52" s="11"/>
      <c r="T52" s="17"/>
      <c r="U52" s="11"/>
      <c r="V52" s="27"/>
    </row>
    <row r="53" s="3" customFormat="1" ht="36" customHeight="1" spans="1:22">
      <c r="A53" s="11">
        <v>48</v>
      </c>
      <c r="B53" s="16" t="s">
        <v>113</v>
      </c>
      <c r="C53" s="14"/>
      <c r="D53" s="14"/>
      <c r="E53" s="14"/>
      <c r="F53" s="11"/>
      <c r="G53" s="15" t="s">
        <v>84</v>
      </c>
      <c r="H53" s="11"/>
      <c r="I53" s="17"/>
      <c r="J53" s="11"/>
      <c r="K53" s="11"/>
      <c r="L53" s="11"/>
      <c r="M53" s="24"/>
      <c r="N53" s="24"/>
      <c r="O53" s="24"/>
      <c r="P53" s="24"/>
      <c r="Q53" s="11"/>
      <c r="R53" s="11"/>
      <c r="S53" s="11"/>
      <c r="T53" s="17"/>
      <c r="U53" s="11"/>
      <c r="V53" s="11"/>
    </row>
    <row r="54" s="3" customFormat="1" ht="36" customHeight="1" spans="1:22">
      <c r="A54" s="11">
        <v>49</v>
      </c>
      <c r="B54" s="16" t="s">
        <v>34</v>
      </c>
      <c r="C54" s="14"/>
      <c r="D54" s="14"/>
      <c r="E54" s="11"/>
      <c r="F54" s="11"/>
      <c r="G54" s="11"/>
      <c r="H54" s="11"/>
      <c r="I54" s="17"/>
      <c r="J54" s="11"/>
      <c r="K54" s="11"/>
      <c r="L54" s="11"/>
      <c r="M54" s="24"/>
      <c r="N54" s="24"/>
      <c r="O54" s="24"/>
      <c r="P54" s="24"/>
      <c r="Q54" s="11"/>
      <c r="R54" s="11"/>
      <c r="S54" s="11"/>
      <c r="T54" s="17"/>
      <c r="U54" s="11"/>
      <c r="V54" s="27"/>
    </row>
    <row r="55" s="3" customFormat="1" ht="36" customHeight="1" spans="1:22">
      <c r="A55" s="11">
        <v>50</v>
      </c>
      <c r="B55" s="17" t="s">
        <v>114</v>
      </c>
      <c r="C55" s="11"/>
      <c r="D55" s="11"/>
      <c r="E55" s="11"/>
      <c r="F55" s="11"/>
      <c r="G55" s="15" t="s">
        <v>84</v>
      </c>
      <c r="H55" s="11"/>
      <c r="I55" s="17"/>
      <c r="J55" s="11"/>
      <c r="K55" s="11"/>
      <c r="L55" s="11"/>
      <c r="M55" s="24"/>
      <c r="N55" s="24"/>
      <c r="O55" s="24"/>
      <c r="P55" s="24"/>
      <c r="Q55" s="11"/>
      <c r="R55" s="11"/>
      <c r="S55" s="11"/>
      <c r="T55" s="17"/>
      <c r="U55" s="11"/>
      <c r="V55" s="11"/>
    </row>
    <row r="56" s="3" customFormat="1" ht="36" customHeight="1" spans="1:22">
      <c r="A56" s="11">
        <v>51</v>
      </c>
      <c r="B56" s="16" t="s">
        <v>34</v>
      </c>
      <c r="C56" s="14"/>
      <c r="D56" s="14"/>
      <c r="E56" s="11"/>
      <c r="F56" s="11"/>
      <c r="G56" s="11"/>
      <c r="H56" s="11"/>
      <c r="I56" s="17"/>
      <c r="J56" s="11"/>
      <c r="K56" s="11"/>
      <c r="L56" s="11"/>
      <c r="M56" s="24"/>
      <c r="N56" s="24"/>
      <c r="O56" s="24"/>
      <c r="P56" s="24"/>
      <c r="Q56" s="11"/>
      <c r="R56" s="11"/>
      <c r="S56" s="11"/>
      <c r="T56" s="17"/>
      <c r="U56" s="11"/>
      <c r="V56" s="27"/>
    </row>
    <row r="57" s="3" customFormat="1" ht="36" customHeight="1" spans="1:22">
      <c r="A57" s="11">
        <v>52</v>
      </c>
      <c r="B57" s="17" t="s">
        <v>115</v>
      </c>
      <c r="C57" s="11"/>
      <c r="D57" s="11"/>
      <c r="E57" s="11"/>
      <c r="F57" s="11"/>
      <c r="G57" s="15" t="s">
        <v>116</v>
      </c>
      <c r="H57" s="11"/>
      <c r="I57" s="17"/>
      <c r="J57" s="11"/>
      <c r="K57" s="11"/>
      <c r="L57" s="11"/>
      <c r="M57" s="24"/>
      <c r="N57" s="24"/>
      <c r="O57" s="24"/>
      <c r="P57" s="24"/>
      <c r="Q57" s="11"/>
      <c r="R57" s="11"/>
      <c r="S57" s="11"/>
      <c r="T57" s="17"/>
      <c r="U57" s="11"/>
      <c r="V57" s="11"/>
    </row>
    <row r="58" s="3" customFormat="1" ht="36" customHeight="1" spans="1:22">
      <c r="A58" s="11">
        <v>53</v>
      </c>
      <c r="B58" s="16" t="s">
        <v>34</v>
      </c>
      <c r="C58" s="14"/>
      <c r="D58" s="14"/>
      <c r="E58" s="11"/>
      <c r="F58" s="11"/>
      <c r="G58" s="11"/>
      <c r="H58" s="11"/>
      <c r="I58" s="17"/>
      <c r="J58" s="11"/>
      <c r="K58" s="11"/>
      <c r="L58" s="11"/>
      <c r="M58" s="24"/>
      <c r="N58" s="24"/>
      <c r="O58" s="24"/>
      <c r="P58" s="24"/>
      <c r="Q58" s="11"/>
      <c r="R58" s="11"/>
      <c r="S58" s="11"/>
      <c r="T58" s="17"/>
      <c r="U58" s="11"/>
      <c r="V58" s="27"/>
    </row>
    <row r="59" s="3" customFormat="1" ht="36" customHeight="1" spans="1:22">
      <c r="A59" s="11">
        <v>54</v>
      </c>
      <c r="B59" s="17" t="s">
        <v>117</v>
      </c>
      <c r="C59" s="11"/>
      <c r="D59" s="11"/>
      <c r="E59" s="11"/>
      <c r="F59" s="11"/>
      <c r="G59" s="15" t="s">
        <v>84</v>
      </c>
      <c r="H59" s="11"/>
      <c r="I59" s="17"/>
      <c r="J59" s="11"/>
      <c r="K59" s="11"/>
      <c r="L59" s="11"/>
      <c r="M59" s="24"/>
      <c r="N59" s="24"/>
      <c r="O59" s="24"/>
      <c r="P59" s="24"/>
      <c r="Q59" s="11"/>
      <c r="R59" s="11"/>
      <c r="S59" s="11"/>
      <c r="T59" s="17"/>
      <c r="U59" s="11"/>
      <c r="V59" s="27"/>
    </row>
    <row r="60" s="3" customFormat="1" ht="36" customHeight="1" spans="1:22">
      <c r="A60" s="11">
        <v>55</v>
      </c>
      <c r="B60" s="16" t="s">
        <v>34</v>
      </c>
      <c r="C60" s="14"/>
      <c r="D60" s="14"/>
      <c r="E60" s="11"/>
      <c r="F60" s="11"/>
      <c r="G60" s="11"/>
      <c r="H60" s="11"/>
      <c r="I60" s="17"/>
      <c r="J60" s="11"/>
      <c r="K60" s="11"/>
      <c r="L60" s="11"/>
      <c r="M60" s="24"/>
      <c r="N60" s="24"/>
      <c r="O60" s="24"/>
      <c r="P60" s="24"/>
      <c r="Q60" s="11"/>
      <c r="R60" s="11"/>
      <c r="S60" s="11"/>
      <c r="T60" s="17"/>
      <c r="U60" s="11"/>
      <c r="V60" s="27"/>
    </row>
    <row r="61" s="3" customFormat="1" ht="36" customHeight="1" spans="1:22">
      <c r="A61" s="11">
        <v>56</v>
      </c>
      <c r="B61" s="17" t="s">
        <v>118</v>
      </c>
      <c r="C61" s="11"/>
      <c r="D61" s="11"/>
      <c r="E61" s="11"/>
      <c r="F61" s="11"/>
      <c r="G61" s="15" t="s">
        <v>84</v>
      </c>
      <c r="H61" s="11"/>
      <c r="I61" s="17"/>
      <c r="J61" s="11"/>
      <c r="K61" s="11"/>
      <c r="L61" s="11"/>
      <c r="M61" s="24"/>
      <c r="N61" s="24"/>
      <c r="O61" s="24"/>
      <c r="P61" s="24"/>
      <c r="Q61" s="11"/>
      <c r="R61" s="11"/>
      <c r="S61" s="11"/>
      <c r="T61" s="17"/>
      <c r="U61" s="11"/>
      <c r="V61" s="27"/>
    </row>
    <row r="62" s="3" customFormat="1" ht="36" customHeight="1" spans="1:22">
      <c r="A62" s="11">
        <v>57</v>
      </c>
      <c r="B62" s="16" t="s">
        <v>34</v>
      </c>
      <c r="C62" s="14"/>
      <c r="D62" s="14"/>
      <c r="E62" s="11"/>
      <c r="F62" s="11"/>
      <c r="G62" s="11"/>
      <c r="H62" s="11"/>
      <c r="I62" s="17"/>
      <c r="J62" s="11"/>
      <c r="K62" s="11"/>
      <c r="L62" s="11"/>
      <c r="M62" s="24"/>
      <c r="N62" s="24"/>
      <c r="O62" s="24"/>
      <c r="P62" s="24"/>
      <c r="Q62" s="11"/>
      <c r="R62" s="11"/>
      <c r="S62" s="11"/>
      <c r="T62" s="17"/>
      <c r="U62" s="11"/>
      <c r="V62" s="27"/>
    </row>
    <row r="63" s="3" customFormat="1" ht="36" customHeight="1" spans="1:22">
      <c r="A63" s="11">
        <v>58</v>
      </c>
      <c r="B63" s="12" t="s">
        <v>119</v>
      </c>
      <c r="C63" s="11"/>
      <c r="D63" s="11"/>
      <c r="E63" s="11"/>
      <c r="F63" s="11"/>
      <c r="G63" s="11"/>
      <c r="H63" s="11"/>
      <c r="I63" s="17"/>
      <c r="J63" s="11"/>
      <c r="K63" s="11"/>
      <c r="L63" s="11"/>
      <c r="M63" s="24"/>
      <c r="N63" s="24"/>
      <c r="O63" s="24"/>
      <c r="P63" s="24"/>
      <c r="Q63" s="11"/>
      <c r="R63" s="11"/>
      <c r="S63" s="11"/>
      <c r="T63" s="17"/>
      <c r="U63" s="11"/>
      <c r="V63" s="27"/>
    </row>
    <row r="64" s="3" customFormat="1" ht="36" customHeight="1" spans="1:22">
      <c r="A64" s="11">
        <v>59</v>
      </c>
      <c r="B64" s="17" t="s">
        <v>120</v>
      </c>
      <c r="C64" s="11"/>
      <c r="D64" s="11"/>
      <c r="E64" s="11"/>
      <c r="F64" s="11"/>
      <c r="G64" s="15" t="s">
        <v>84</v>
      </c>
      <c r="H64" s="11"/>
      <c r="I64" s="17"/>
      <c r="J64" s="11"/>
      <c r="K64" s="11"/>
      <c r="L64" s="11"/>
      <c r="M64" s="24"/>
      <c r="N64" s="24"/>
      <c r="O64" s="24"/>
      <c r="P64" s="24"/>
      <c r="Q64" s="11"/>
      <c r="R64" s="11"/>
      <c r="S64" s="11"/>
      <c r="T64" s="17"/>
      <c r="U64" s="11"/>
      <c r="V64" s="27"/>
    </row>
    <row r="65" s="3" customFormat="1" ht="46" customHeight="1" spans="1:22">
      <c r="A65" s="11">
        <v>60</v>
      </c>
      <c r="B65" s="16" t="s">
        <v>34</v>
      </c>
      <c r="C65" s="14"/>
      <c r="D65" s="14"/>
      <c r="E65" s="11"/>
      <c r="F65" s="11"/>
      <c r="G65" s="11"/>
      <c r="H65" s="11"/>
      <c r="I65" s="17"/>
      <c r="J65" s="11"/>
      <c r="K65" s="11"/>
      <c r="L65" s="11"/>
      <c r="M65" s="24"/>
      <c r="N65" s="24"/>
      <c r="O65" s="24"/>
      <c r="P65" s="24"/>
      <c r="Q65" s="11"/>
      <c r="R65" s="11"/>
      <c r="S65" s="11"/>
      <c r="T65" s="17"/>
      <c r="U65" s="11"/>
      <c r="V65" s="27"/>
    </row>
    <row r="66" s="3" customFormat="1" ht="51" customHeight="1" spans="1:22">
      <c r="A66" s="11">
        <v>61</v>
      </c>
      <c r="B66" s="17" t="s">
        <v>121</v>
      </c>
      <c r="C66" s="11"/>
      <c r="D66" s="11"/>
      <c r="E66" s="11"/>
      <c r="F66" s="11"/>
      <c r="G66" s="15" t="s">
        <v>84</v>
      </c>
      <c r="H66" s="11"/>
      <c r="I66" s="17"/>
      <c r="J66" s="11"/>
      <c r="K66" s="11"/>
      <c r="L66" s="11"/>
      <c r="M66" s="24"/>
      <c r="N66" s="24"/>
      <c r="O66" s="24"/>
      <c r="P66" s="24"/>
      <c r="Q66" s="11"/>
      <c r="R66" s="11"/>
      <c r="S66" s="11"/>
      <c r="T66" s="17"/>
      <c r="U66" s="11"/>
      <c r="V66" s="27"/>
    </row>
    <row r="67" s="5" customFormat="1" ht="66" customHeight="1" spans="1:22">
      <c r="A67" s="11">
        <v>62</v>
      </c>
      <c r="B67" s="12" t="s">
        <v>122</v>
      </c>
      <c r="C67" s="15" t="s">
        <v>44</v>
      </c>
      <c r="D67" s="18"/>
      <c r="E67" s="15"/>
      <c r="F67" s="15" t="s">
        <v>46</v>
      </c>
      <c r="G67" s="15" t="s">
        <v>84</v>
      </c>
      <c r="H67" s="15">
        <v>1</v>
      </c>
      <c r="I67" s="12" t="s">
        <v>123</v>
      </c>
      <c r="J67" s="15"/>
      <c r="K67" s="15">
        <v>2019</v>
      </c>
      <c r="L67" s="15">
        <v>2020</v>
      </c>
      <c r="M67" s="25">
        <f>SUM(N67:P67)</f>
        <v>50</v>
      </c>
      <c r="N67" s="25"/>
      <c r="O67" s="25"/>
      <c r="P67" s="25">
        <v>50</v>
      </c>
      <c r="Q67" s="15" t="s">
        <v>49</v>
      </c>
      <c r="R67" s="15">
        <v>80</v>
      </c>
      <c r="S67" s="15">
        <v>320</v>
      </c>
      <c r="T67" s="12" t="s">
        <v>124</v>
      </c>
      <c r="U67" s="15" t="s">
        <v>51</v>
      </c>
      <c r="V67" s="15" t="s">
        <v>60</v>
      </c>
    </row>
    <row r="68" s="3" customFormat="1" ht="36" customHeight="1" spans="1:22">
      <c r="A68" s="11">
        <v>63</v>
      </c>
      <c r="B68" s="16" t="s">
        <v>34</v>
      </c>
      <c r="C68" s="14"/>
      <c r="D68" s="14"/>
      <c r="E68" s="11"/>
      <c r="F68" s="11"/>
      <c r="G68" s="11"/>
      <c r="H68" s="11"/>
      <c r="I68" s="17"/>
      <c r="J68" s="11"/>
      <c r="K68" s="11"/>
      <c r="L68" s="11"/>
      <c r="M68" s="24"/>
      <c r="N68" s="24"/>
      <c r="O68" s="24"/>
      <c r="P68" s="24"/>
      <c r="Q68" s="11"/>
      <c r="R68" s="11"/>
      <c r="S68" s="11"/>
      <c r="T68" s="17"/>
      <c r="U68" s="11"/>
      <c r="V68" s="27"/>
    </row>
    <row r="69" s="3" customFormat="1" ht="36" customHeight="1" spans="1:22">
      <c r="A69" s="11">
        <v>64</v>
      </c>
      <c r="B69" s="17" t="s">
        <v>125</v>
      </c>
      <c r="C69" s="11"/>
      <c r="D69" s="11"/>
      <c r="E69" s="11"/>
      <c r="F69" s="11"/>
      <c r="G69" s="15" t="s">
        <v>84</v>
      </c>
      <c r="H69" s="11"/>
      <c r="I69" s="17"/>
      <c r="J69" s="11"/>
      <c r="K69" s="11"/>
      <c r="L69" s="11"/>
      <c r="M69" s="24"/>
      <c r="N69" s="24"/>
      <c r="O69" s="24"/>
      <c r="P69" s="24"/>
      <c r="Q69" s="11"/>
      <c r="R69" s="11"/>
      <c r="S69" s="11"/>
      <c r="T69" s="17"/>
      <c r="U69" s="11"/>
      <c r="V69" s="27"/>
    </row>
    <row r="70" s="3" customFormat="1" ht="36" customHeight="1" spans="1:22">
      <c r="A70" s="11">
        <v>65</v>
      </c>
      <c r="B70" s="16" t="s">
        <v>34</v>
      </c>
      <c r="C70" s="14"/>
      <c r="D70" s="14"/>
      <c r="E70" s="11"/>
      <c r="F70" s="11"/>
      <c r="G70" s="11"/>
      <c r="H70" s="11"/>
      <c r="I70" s="17"/>
      <c r="J70" s="11"/>
      <c r="K70" s="11"/>
      <c r="L70" s="11"/>
      <c r="M70" s="24"/>
      <c r="N70" s="24"/>
      <c r="O70" s="24"/>
      <c r="P70" s="24"/>
      <c r="Q70" s="11"/>
      <c r="R70" s="11"/>
      <c r="S70" s="11"/>
      <c r="T70" s="17"/>
      <c r="U70" s="11"/>
      <c r="V70" s="27"/>
    </row>
    <row r="71" s="3" customFormat="1" ht="36" customHeight="1" spans="1:22">
      <c r="A71" s="11">
        <v>66</v>
      </c>
      <c r="B71" s="13" t="s">
        <v>126</v>
      </c>
      <c r="C71" s="14"/>
      <c r="D71" s="14"/>
      <c r="E71" s="14"/>
      <c r="F71" s="11"/>
      <c r="G71" s="11"/>
      <c r="H71" s="11"/>
      <c r="I71" s="17"/>
      <c r="J71" s="11"/>
      <c r="K71" s="11"/>
      <c r="L71" s="11"/>
      <c r="M71" s="24"/>
      <c r="N71" s="24"/>
      <c r="O71" s="24"/>
      <c r="P71" s="24"/>
      <c r="Q71" s="11"/>
      <c r="R71" s="11"/>
      <c r="S71" s="11"/>
      <c r="T71" s="17"/>
      <c r="U71" s="11"/>
      <c r="V71" s="11"/>
    </row>
    <row r="72" s="3" customFormat="1" ht="36" customHeight="1" spans="1:22">
      <c r="A72" s="11">
        <v>67</v>
      </c>
      <c r="B72" s="16" t="s">
        <v>127</v>
      </c>
      <c r="C72" s="14"/>
      <c r="D72" s="14"/>
      <c r="E72" s="14"/>
      <c r="F72" s="11"/>
      <c r="G72" s="11"/>
      <c r="H72" s="11"/>
      <c r="I72" s="17"/>
      <c r="J72" s="11"/>
      <c r="K72" s="11"/>
      <c r="L72" s="11"/>
      <c r="M72" s="24"/>
      <c r="N72" s="24"/>
      <c r="O72" s="24"/>
      <c r="P72" s="24"/>
      <c r="Q72" s="11"/>
      <c r="R72" s="11"/>
      <c r="S72" s="11"/>
      <c r="T72" s="17"/>
      <c r="U72" s="11"/>
      <c r="V72" s="27"/>
    </row>
    <row r="73" s="3" customFormat="1" ht="36" customHeight="1" spans="1:22">
      <c r="A73" s="11">
        <v>68</v>
      </c>
      <c r="B73" s="16" t="s">
        <v>34</v>
      </c>
      <c r="C73" s="14"/>
      <c r="D73" s="14"/>
      <c r="E73" s="11"/>
      <c r="F73" s="11"/>
      <c r="G73" s="11"/>
      <c r="H73" s="11"/>
      <c r="I73" s="17"/>
      <c r="J73" s="11"/>
      <c r="K73" s="11"/>
      <c r="L73" s="11"/>
      <c r="M73" s="24"/>
      <c r="N73" s="24"/>
      <c r="O73" s="24"/>
      <c r="P73" s="24"/>
      <c r="Q73" s="11"/>
      <c r="R73" s="11"/>
      <c r="S73" s="11"/>
      <c r="T73" s="17"/>
      <c r="U73" s="11"/>
      <c r="V73" s="27"/>
    </row>
    <row r="74" s="3" customFormat="1" ht="36" customHeight="1" spans="1:22">
      <c r="A74" s="11">
        <v>69</v>
      </c>
      <c r="B74" s="17" t="s">
        <v>128</v>
      </c>
      <c r="C74" s="11"/>
      <c r="D74" s="11"/>
      <c r="E74" s="11"/>
      <c r="F74" s="11"/>
      <c r="G74" s="11"/>
      <c r="H74" s="11"/>
      <c r="I74" s="17"/>
      <c r="J74" s="11"/>
      <c r="K74" s="11"/>
      <c r="L74" s="11"/>
      <c r="M74" s="24"/>
      <c r="N74" s="24"/>
      <c r="O74" s="24"/>
      <c r="P74" s="24"/>
      <c r="Q74" s="11"/>
      <c r="R74" s="11"/>
      <c r="S74" s="11"/>
      <c r="T74" s="17"/>
      <c r="U74" s="11"/>
      <c r="V74" s="27"/>
    </row>
    <row r="75" s="3" customFormat="1" ht="36" customHeight="1" spans="1:22">
      <c r="A75" s="11">
        <v>70</v>
      </c>
      <c r="B75" s="16" t="s">
        <v>34</v>
      </c>
      <c r="C75" s="14"/>
      <c r="D75" s="14"/>
      <c r="E75" s="11"/>
      <c r="F75" s="11"/>
      <c r="G75" s="11"/>
      <c r="H75" s="11"/>
      <c r="I75" s="17"/>
      <c r="J75" s="11"/>
      <c r="K75" s="11"/>
      <c r="L75" s="11"/>
      <c r="M75" s="24"/>
      <c r="N75" s="24"/>
      <c r="O75" s="24"/>
      <c r="P75" s="24"/>
      <c r="Q75" s="11"/>
      <c r="R75" s="11"/>
      <c r="S75" s="11"/>
      <c r="T75" s="17"/>
      <c r="U75" s="11"/>
      <c r="V75" s="27"/>
    </row>
    <row r="76" s="3" customFormat="1" ht="36" customHeight="1" spans="1:22">
      <c r="A76" s="11">
        <v>71</v>
      </c>
      <c r="B76" s="17" t="s">
        <v>129</v>
      </c>
      <c r="C76" s="11"/>
      <c r="D76" s="11"/>
      <c r="E76" s="11"/>
      <c r="F76" s="11"/>
      <c r="G76" s="11"/>
      <c r="H76" s="11"/>
      <c r="I76" s="17"/>
      <c r="J76" s="11"/>
      <c r="K76" s="11"/>
      <c r="L76" s="11"/>
      <c r="M76" s="24"/>
      <c r="N76" s="24"/>
      <c r="O76" s="24"/>
      <c r="P76" s="24"/>
      <c r="Q76" s="11"/>
      <c r="R76" s="11"/>
      <c r="S76" s="11"/>
      <c r="T76" s="17"/>
      <c r="U76" s="11"/>
      <c r="V76" s="27"/>
    </row>
    <row r="77" s="3" customFormat="1" ht="36" customHeight="1" spans="1:22">
      <c r="A77" s="11">
        <v>72</v>
      </c>
      <c r="B77" s="16" t="s">
        <v>34</v>
      </c>
      <c r="C77" s="14"/>
      <c r="D77" s="14"/>
      <c r="E77" s="11"/>
      <c r="F77" s="11"/>
      <c r="G77" s="11"/>
      <c r="H77" s="11"/>
      <c r="I77" s="17"/>
      <c r="J77" s="11"/>
      <c r="K77" s="11"/>
      <c r="L77" s="11"/>
      <c r="M77" s="24"/>
      <c r="N77" s="24"/>
      <c r="O77" s="24"/>
      <c r="P77" s="24"/>
      <c r="Q77" s="11"/>
      <c r="R77" s="11"/>
      <c r="S77" s="11"/>
      <c r="T77" s="17"/>
      <c r="U77" s="11"/>
      <c r="V77" s="27"/>
    </row>
    <row r="78" s="3" customFormat="1" ht="36" customHeight="1" spans="1:22">
      <c r="A78" s="11">
        <v>73</v>
      </c>
      <c r="B78" s="17" t="s">
        <v>130</v>
      </c>
      <c r="C78" s="11"/>
      <c r="D78" s="11"/>
      <c r="E78" s="11"/>
      <c r="F78" s="11"/>
      <c r="G78" s="15" t="s">
        <v>33</v>
      </c>
      <c r="H78" s="11"/>
      <c r="I78" s="17"/>
      <c r="J78" s="11"/>
      <c r="K78" s="11"/>
      <c r="L78" s="11"/>
      <c r="M78" s="24"/>
      <c r="N78" s="24"/>
      <c r="O78" s="24"/>
      <c r="P78" s="24"/>
      <c r="Q78" s="11"/>
      <c r="R78" s="11"/>
      <c r="S78" s="11"/>
      <c r="T78" s="17"/>
      <c r="U78" s="11"/>
      <c r="V78" s="27"/>
    </row>
    <row r="79" s="5" customFormat="1" ht="73" customHeight="1" spans="1:22">
      <c r="A79" s="11">
        <v>74</v>
      </c>
      <c r="B79" s="12" t="s">
        <v>131</v>
      </c>
      <c r="C79" s="29" t="s">
        <v>44</v>
      </c>
      <c r="D79" s="18"/>
      <c r="E79" s="15"/>
      <c r="F79" s="15" t="s">
        <v>46</v>
      </c>
      <c r="G79" s="15" t="s">
        <v>33</v>
      </c>
      <c r="H79" s="15">
        <v>12</v>
      </c>
      <c r="I79" s="12" t="s">
        <v>132</v>
      </c>
      <c r="J79" s="15" t="s">
        <v>133</v>
      </c>
      <c r="K79" s="15">
        <v>2018</v>
      </c>
      <c r="L79" s="15">
        <v>2020</v>
      </c>
      <c r="M79" s="25">
        <f t="shared" ref="M79:M81" si="4">SUM(N79:P79)</f>
        <v>10.08</v>
      </c>
      <c r="N79" s="25">
        <v>1.44</v>
      </c>
      <c r="O79" s="25">
        <v>4.32</v>
      </c>
      <c r="P79" s="25">
        <v>4.32</v>
      </c>
      <c r="Q79" s="15" t="s">
        <v>49</v>
      </c>
      <c r="R79" s="15">
        <v>12</v>
      </c>
      <c r="S79" s="15">
        <v>50</v>
      </c>
      <c r="T79" s="12" t="s">
        <v>134</v>
      </c>
      <c r="U79" s="15" t="s">
        <v>51</v>
      </c>
      <c r="V79" s="15" t="s">
        <v>135</v>
      </c>
    </row>
    <row r="80" s="5" customFormat="1" ht="73" customHeight="1" spans="1:22">
      <c r="A80" s="11">
        <v>75</v>
      </c>
      <c r="B80" s="12" t="s">
        <v>136</v>
      </c>
      <c r="C80" s="29" t="s">
        <v>44</v>
      </c>
      <c r="D80" s="18"/>
      <c r="E80" s="15"/>
      <c r="F80" s="15" t="s">
        <v>46</v>
      </c>
      <c r="G80" s="15" t="s">
        <v>33</v>
      </c>
      <c r="H80" s="15">
        <v>8</v>
      </c>
      <c r="I80" s="12" t="s">
        <v>137</v>
      </c>
      <c r="J80" s="15" t="s">
        <v>138</v>
      </c>
      <c r="K80" s="15">
        <v>2018</v>
      </c>
      <c r="L80" s="15">
        <v>2020</v>
      </c>
      <c r="M80" s="25">
        <f t="shared" si="4"/>
        <v>8.96</v>
      </c>
      <c r="N80" s="25">
        <v>1.28</v>
      </c>
      <c r="O80" s="25">
        <v>3.84</v>
      </c>
      <c r="P80" s="25">
        <v>3.84</v>
      </c>
      <c r="Q80" s="15" t="s">
        <v>49</v>
      </c>
      <c r="R80" s="15">
        <v>8</v>
      </c>
      <c r="S80" s="15">
        <v>41</v>
      </c>
      <c r="T80" s="12" t="s">
        <v>139</v>
      </c>
      <c r="U80" s="15" t="s">
        <v>51</v>
      </c>
      <c r="V80" s="15" t="s">
        <v>140</v>
      </c>
    </row>
    <row r="81" s="5" customFormat="1" ht="73" customHeight="1" spans="1:22">
      <c r="A81" s="11">
        <v>76</v>
      </c>
      <c r="B81" s="12" t="s">
        <v>141</v>
      </c>
      <c r="C81" s="29" t="s">
        <v>44</v>
      </c>
      <c r="D81" s="18"/>
      <c r="E81" s="15"/>
      <c r="F81" s="15" t="s">
        <v>46</v>
      </c>
      <c r="G81" s="15" t="s">
        <v>33</v>
      </c>
      <c r="H81" s="15">
        <v>70</v>
      </c>
      <c r="I81" s="12" t="s">
        <v>142</v>
      </c>
      <c r="J81" s="15" t="s">
        <v>143</v>
      </c>
      <c r="K81" s="15">
        <v>2018</v>
      </c>
      <c r="L81" s="15">
        <v>2020</v>
      </c>
      <c r="M81" s="25">
        <f t="shared" si="4"/>
        <v>98</v>
      </c>
      <c r="N81" s="25">
        <v>14</v>
      </c>
      <c r="O81" s="25">
        <v>42</v>
      </c>
      <c r="P81" s="25">
        <v>42</v>
      </c>
      <c r="Q81" s="15" t="s">
        <v>49</v>
      </c>
      <c r="R81" s="15">
        <v>70</v>
      </c>
      <c r="S81" s="15">
        <v>282</v>
      </c>
      <c r="T81" s="12" t="s">
        <v>144</v>
      </c>
      <c r="U81" s="15" t="s">
        <v>51</v>
      </c>
      <c r="V81" s="15" t="s">
        <v>145</v>
      </c>
    </row>
    <row r="82" s="5" customFormat="1" ht="73" customHeight="1" spans="1:22">
      <c r="A82" s="11">
        <v>77</v>
      </c>
      <c r="B82" s="12" t="s">
        <v>146</v>
      </c>
      <c r="C82" s="29" t="s">
        <v>44</v>
      </c>
      <c r="D82" s="18"/>
      <c r="E82" s="15"/>
      <c r="F82" s="15" t="s">
        <v>46</v>
      </c>
      <c r="G82" s="15" t="s">
        <v>33</v>
      </c>
      <c r="H82" s="15">
        <v>14</v>
      </c>
      <c r="I82" s="12" t="s">
        <v>147</v>
      </c>
      <c r="J82" s="15" t="s">
        <v>148</v>
      </c>
      <c r="K82" s="15">
        <v>2020</v>
      </c>
      <c r="L82" s="15">
        <v>2020</v>
      </c>
      <c r="M82" s="25">
        <v>8.4</v>
      </c>
      <c r="N82" s="25"/>
      <c r="O82" s="25"/>
      <c r="P82" s="25">
        <v>8.4</v>
      </c>
      <c r="Q82" s="15" t="s">
        <v>149</v>
      </c>
      <c r="R82" s="15">
        <v>14</v>
      </c>
      <c r="S82" s="15">
        <v>14</v>
      </c>
      <c r="T82" s="12" t="s">
        <v>150</v>
      </c>
      <c r="U82" s="15" t="s">
        <v>151</v>
      </c>
      <c r="V82" s="15" t="s">
        <v>152</v>
      </c>
    </row>
    <row r="83" s="3" customFormat="1" ht="36" customHeight="1" spans="1:22">
      <c r="A83" s="11">
        <v>78</v>
      </c>
      <c r="B83" s="12" t="s">
        <v>153</v>
      </c>
      <c r="C83" s="11"/>
      <c r="D83" s="11"/>
      <c r="E83" s="11"/>
      <c r="F83" s="11"/>
      <c r="G83" s="11"/>
      <c r="H83" s="11"/>
      <c r="I83" s="17"/>
      <c r="J83" s="11"/>
      <c r="K83" s="11"/>
      <c r="L83" s="11"/>
      <c r="M83" s="24"/>
      <c r="N83" s="24"/>
      <c r="O83" s="24"/>
      <c r="P83" s="24"/>
      <c r="Q83" s="11"/>
      <c r="R83" s="11"/>
      <c r="S83" s="11"/>
      <c r="T83" s="17"/>
      <c r="U83" s="11"/>
      <c r="V83" s="27"/>
    </row>
    <row r="84" s="3" customFormat="1" ht="36" customHeight="1" spans="1:22">
      <c r="A84" s="11">
        <v>79</v>
      </c>
      <c r="B84" s="17" t="s">
        <v>154</v>
      </c>
      <c r="C84" s="11"/>
      <c r="D84" s="11"/>
      <c r="E84" s="11"/>
      <c r="F84" s="11"/>
      <c r="G84" s="15" t="s">
        <v>155</v>
      </c>
      <c r="H84" s="11"/>
      <c r="I84" s="17"/>
      <c r="J84" s="11"/>
      <c r="K84" s="11"/>
      <c r="L84" s="11"/>
      <c r="M84" s="24"/>
      <c r="N84" s="24"/>
      <c r="O84" s="24"/>
      <c r="P84" s="24"/>
      <c r="Q84" s="11"/>
      <c r="R84" s="11"/>
      <c r="S84" s="11"/>
      <c r="T84" s="17"/>
      <c r="U84" s="11"/>
      <c r="V84" s="27"/>
    </row>
    <row r="85" s="5" customFormat="1" ht="79" customHeight="1" spans="1:22">
      <c r="A85" s="11">
        <v>80</v>
      </c>
      <c r="B85" s="12" t="s">
        <v>156</v>
      </c>
      <c r="C85" s="15" t="s">
        <v>44</v>
      </c>
      <c r="D85" s="18" t="s">
        <v>108</v>
      </c>
      <c r="E85" s="15" t="s">
        <v>157</v>
      </c>
      <c r="F85" s="15" t="s">
        <v>46</v>
      </c>
      <c r="G85" s="15" t="s">
        <v>155</v>
      </c>
      <c r="H85" s="15">
        <v>0.4</v>
      </c>
      <c r="I85" s="12" t="s">
        <v>158</v>
      </c>
      <c r="J85" s="15"/>
      <c r="K85" s="15">
        <v>2019</v>
      </c>
      <c r="L85" s="15">
        <v>2019.12</v>
      </c>
      <c r="M85" s="25">
        <f>SUM(N85:P85)</f>
        <v>18</v>
      </c>
      <c r="N85" s="25"/>
      <c r="O85" s="25">
        <v>18</v>
      </c>
      <c r="P85" s="25"/>
      <c r="Q85" s="15" t="s">
        <v>49</v>
      </c>
      <c r="R85" s="15">
        <v>20</v>
      </c>
      <c r="S85" s="15">
        <v>83</v>
      </c>
      <c r="T85" s="12" t="s">
        <v>159</v>
      </c>
      <c r="U85" s="15" t="s">
        <v>160</v>
      </c>
      <c r="V85" s="15" t="s">
        <v>60</v>
      </c>
    </row>
    <row r="86" s="5" customFormat="1" ht="79" customHeight="1" spans="1:22">
      <c r="A86" s="11">
        <v>81</v>
      </c>
      <c r="B86" s="12" t="s">
        <v>161</v>
      </c>
      <c r="C86" s="15" t="s">
        <v>44</v>
      </c>
      <c r="D86" s="15" t="s">
        <v>162</v>
      </c>
      <c r="E86" s="15" t="s">
        <v>163</v>
      </c>
      <c r="F86" s="15" t="s">
        <v>46</v>
      </c>
      <c r="G86" s="15" t="s">
        <v>155</v>
      </c>
      <c r="H86" s="15">
        <v>2</v>
      </c>
      <c r="I86" s="12" t="s">
        <v>164</v>
      </c>
      <c r="J86" s="15"/>
      <c r="K86" s="15">
        <v>2020</v>
      </c>
      <c r="L86" s="15">
        <v>2020</v>
      </c>
      <c r="M86" s="25">
        <v>70</v>
      </c>
      <c r="N86" s="25">
        <v>0</v>
      </c>
      <c r="O86" s="25">
        <v>0</v>
      </c>
      <c r="P86" s="25">
        <v>70</v>
      </c>
      <c r="Q86" s="15" t="s">
        <v>49</v>
      </c>
      <c r="R86" s="15">
        <v>156</v>
      </c>
      <c r="S86" s="15">
        <v>624</v>
      </c>
      <c r="T86" s="12" t="s">
        <v>165</v>
      </c>
      <c r="U86" s="15" t="s">
        <v>166</v>
      </c>
      <c r="V86" s="28" t="s">
        <v>60</v>
      </c>
    </row>
    <row r="87" s="5" customFormat="1" ht="79" customHeight="1" spans="1:22">
      <c r="A87" s="11">
        <v>82</v>
      </c>
      <c r="B87" s="12" t="s">
        <v>167</v>
      </c>
      <c r="C87" s="15" t="s">
        <v>44</v>
      </c>
      <c r="D87" s="15" t="s">
        <v>105</v>
      </c>
      <c r="E87" s="15" t="s">
        <v>168</v>
      </c>
      <c r="F87" s="15" t="s">
        <v>46</v>
      </c>
      <c r="G87" s="15" t="s">
        <v>155</v>
      </c>
      <c r="H87" s="15">
        <v>3</v>
      </c>
      <c r="I87" s="12" t="s">
        <v>169</v>
      </c>
      <c r="J87" s="15"/>
      <c r="K87" s="15">
        <v>2020</v>
      </c>
      <c r="L87" s="15">
        <v>2020</v>
      </c>
      <c r="M87" s="25">
        <v>30</v>
      </c>
      <c r="N87" s="25">
        <v>0</v>
      </c>
      <c r="O87" s="25">
        <v>0</v>
      </c>
      <c r="P87" s="25">
        <v>30</v>
      </c>
      <c r="Q87" s="15" t="s">
        <v>49</v>
      </c>
      <c r="R87" s="15">
        <v>31</v>
      </c>
      <c r="S87" s="15">
        <v>124</v>
      </c>
      <c r="T87" s="12" t="s">
        <v>170</v>
      </c>
      <c r="U87" s="15" t="s">
        <v>166</v>
      </c>
      <c r="V87" s="28" t="s">
        <v>60</v>
      </c>
    </row>
    <row r="88" s="5" customFormat="1" ht="79" customHeight="1" spans="1:22">
      <c r="A88" s="11">
        <v>83</v>
      </c>
      <c r="B88" s="12" t="s">
        <v>171</v>
      </c>
      <c r="C88" s="15" t="s">
        <v>44</v>
      </c>
      <c r="D88" s="18" t="s">
        <v>105</v>
      </c>
      <c r="E88" s="15" t="s">
        <v>172</v>
      </c>
      <c r="F88" s="15" t="s">
        <v>46</v>
      </c>
      <c r="G88" s="15" t="s">
        <v>155</v>
      </c>
      <c r="H88" s="15">
        <v>2</v>
      </c>
      <c r="I88" s="12" t="s">
        <v>173</v>
      </c>
      <c r="J88" s="15"/>
      <c r="K88" s="15">
        <v>2020</v>
      </c>
      <c r="L88" s="15">
        <v>2020</v>
      </c>
      <c r="M88" s="25">
        <v>80</v>
      </c>
      <c r="N88" s="25"/>
      <c r="O88" s="25"/>
      <c r="P88" s="25">
        <v>80</v>
      </c>
      <c r="Q88" s="15" t="s">
        <v>49</v>
      </c>
      <c r="R88" s="15">
        <v>150</v>
      </c>
      <c r="S88" s="15">
        <v>619</v>
      </c>
      <c r="T88" s="12" t="s">
        <v>174</v>
      </c>
      <c r="U88" s="15" t="s">
        <v>51</v>
      </c>
      <c r="V88" s="15" t="s">
        <v>60</v>
      </c>
    </row>
    <row r="89" s="5" customFormat="1" ht="79" customHeight="1" spans="1:22">
      <c r="A89" s="11">
        <v>84</v>
      </c>
      <c r="B89" s="12" t="s">
        <v>175</v>
      </c>
      <c r="C89" s="15" t="s">
        <v>44</v>
      </c>
      <c r="D89" s="18" t="s">
        <v>105</v>
      </c>
      <c r="E89" s="15" t="s">
        <v>176</v>
      </c>
      <c r="F89" s="15" t="s">
        <v>177</v>
      </c>
      <c r="G89" s="15" t="s">
        <v>155</v>
      </c>
      <c r="H89" s="15">
        <v>2</v>
      </c>
      <c r="I89" s="12" t="s">
        <v>178</v>
      </c>
      <c r="J89" s="15"/>
      <c r="K89" s="15">
        <v>2020</v>
      </c>
      <c r="L89" s="15">
        <v>2020</v>
      </c>
      <c r="M89" s="25">
        <v>48</v>
      </c>
      <c r="N89" s="25"/>
      <c r="O89" s="25"/>
      <c r="P89" s="25">
        <v>48</v>
      </c>
      <c r="Q89" s="15" t="s">
        <v>49</v>
      </c>
      <c r="R89" s="15">
        <v>36</v>
      </c>
      <c r="S89" s="15">
        <v>142</v>
      </c>
      <c r="T89" s="12" t="s">
        <v>179</v>
      </c>
      <c r="U89" s="15" t="s">
        <v>51</v>
      </c>
      <c r="V89" s="15" t="s">
        <v>60</v>
      </c>
    </row>
    <row r="90" s="5" customFormat="1" ht="79" customHeight="1" spans="1:22">
      <c r="A90" s="11">
        <v>85</v>
      </c>
      <c r="B90" s="12" t="s">
        <v>180</v>
      </c>
      <c r="C90" s="15" t="s">
        <v>44</v>
      </c>
      <c r="D90" s="18" t="s">
        <v>108</v>
      </c>
      <c r="E90" s="15" t="s">
        <v>181</v>
      </c>
      <c r="F90" s="15" t="s">
        <v>46</v>
      </c>
      <c r="G90" s="15" t="s">
        <v>155</v>
      </c>
      <c r="H90" s="15">
        <v>1.8</v>
      </c>
      <c r="I90" s="12" t="s">
        <v>182</v>
      </c>
      <c r="J90" s="15"/>
      <c r="K90" s="15">
        <v>2020</v>
      </c>
      <c r="L90" s="15">
        <v>2020</v>
      </c>
      <c r="M90" s="25">
        <v>35</v>
      </c>
      <c r="N90" s="25"/>
      <c r="O90" s="25"/>
      <c r="P90" s="25">
        <v>35</v>
      </c>
      <c r="Q90" s="15" t="s">
        <v>49</v>
      </c>
      <c r="R90" s="15">
        <v>32</v>
      </c>
      <c r="S90" s="15">
        <v>133</v>
      </c>
      <c r="T90" s="12" t="s">
        <v>183</v>
      </c>
      <c r="U90" s="15" t="s">
        <v>184</v>
      </c>
      <c r="V90" s="15" t="s">
        <v>60</v>
      </c>
    </row>
    <row r="91" s="5" customFormat="1" ht="79" customHeight="1" spans="1:22">
      <c r="A91" s="11">
        <v>86</v>
      </c>
      <c r="B91" s="12" t="s">
        <v>185</v>
      </c>
      <c r="C91" s="15" t="s">
        <v>44</v>
      </c>
      <c r="D91" s="18" t="s">
        <v>108</v>
      </c>
      <c r="E91" s="15" t="s">
        <v>186</v>
      </c>
      <c r="F91" s="15" t="s">
        <v>177</v>
      </c>
      <c r="G91" s="15" t="s">
        <v>155</v>
      </c>
      <c r="H91" s="15">
        <v>0.32</v>
      </c>
      <c r="I91" s="12" t="s">
        <v>187</v>
      </c>
      <c r="J91" s="15"/>
      <c r="K91" s="15">
        <v>2020</v>
      </c>
      <c r="L91" s="15">
        <v>2020</v>
      </c>
      <c r="M91" s="25">
        <v>18.5</v>
      </c>
      <c r="N91" s="25"/>
      <c r="O91" s="25"/>
      <c r="P91" s="25">
        <v>18.5</v>
      </c>
      <c r="Q91" s="15" t="s">
        <v>49</v>
      </c>
      <c r="R91" s="15">
        <v>13</v>
      </c>
      <c r="S91" s="15">
        <v>51</v>
      </c>
      <c r="T91" s="12" t="s">
        <v>188</v>
      </c>
      <c r="U91" s="15" t="s">
        <v>189</v>
      </c>
      <c r="V91" s="15" t="s">
        <v>60</v>
      </c>
    </row>
    <row r="92" s="3" customFormat="1" ht="36" customHeight="1" spans="1:22">
      <c r="A92" s="11">
        <v>87</v>
      </c>
      <c r="B92" s="16" t="s">
        <v>34</v>
      </c>
      <c r="C92" s="14"/>
      <c r="D92" s="14"/>
      <c r="E92" s="11"/>
      <c r="F92" s="11"/>
      <c r="G92" s="11"/>
      <c r="H92" s="11"/>
      <c r="I92" s="17"/>
      <c r="J92" s="11"/>
      <c r="K92" s="11"/>
      <c r="L92" s="11"/>
      <c r="M92" s="24"/>
      <c r="N92" s="24"/>
      <c r="O92" s="24"/>
      <c r="P92" s="24"/>
      <c r="Q92" s="11"/>
      <c r="R92" s="11"/>
      <c r="S92" s="11"/>
      <c r="T92" s="17"/>
      <c r="U92" s="11"/>
      <c r="V92" s="27"/>
    </row>
    <row r="93" s="3" customFormat="1" ht="36" customHeight="1" spans="1:22">
      <c r="A93" s="11">
        <v>88</v>
      </c>
      <c r="B93" s="12" t="s">
        <v>190</v>
      </c>
      <c r="C93" s="15"/>
      <c r="D93" s="15"/>
      <c r="E93" s="15"/>
      <c r="F93" s="15"/>
      <c r="G93" s="15" t="s">
        <v>38</v>
      </c>
      <c r="H93" s="15"/>
      <c r="I93" s="12"/>
      <c r="J93" s="11"/>
      <c r="K93" s="11"/>
      <c r="L93" s="11"/>
      <c r="M93" s="24"/>
      <c r="N93" s="24"/>
      <c r="O93" s="24"/>
      <c r="P93" s="24"/>
      <c r="Q93" s="11"/>
      <c r="R93" s="11"/>
      <c r="S93" s="11"/>
      <c r="T93" s="17"/>
      <c r="U93" s="11"/>
      <c r="V93" s="27"/>
    </row>
    <row r="94" s="5" customFormat="1" ht="75" customHeight="1" spans="1:22">
      <c r="A94" s="11">
        <v>89</v>
      </c>
      <c r="B94" s="13" t="s">
        <v>191</v>
      </c>
      <c r="C94" s="18" t="s">
        <v>44</v>
      </c>
      <c r="D94" s="18" t="s">
        <v>192</v>
      </c>
      <c r="E94" s="15" t="s">
        <v>193</v>
      </c>
      <c r="F94" s="15" t="s">
        <v>46</v>
      </c>
      <c r="G94" s="15" t="s">
        <v>38</v>
      </c>
      <c r="H94" s="15">
        <v>1</v>
      </c>
      <c r="I94" s="12" t="s">
        <v>194</v>
      </c>
      <c r="J94" s="15"/>
      <c r="K94" s="15">
        <v>2020</v>
      </c>
      <c r="L94" s="15">
        <v>2020</v>
      </c>
      <c r="M94" s="25">
        <f>SUM(N94:P94)</f>
        <v>10</v>
      </c>
      <c r="N94" s="25"/>
      <c r="O94" s="25"/>
      <c r="P94" s="25">
        <v>10</v>
      </c>
      <c r="Q94" s="15" t="s">
        <v>49</v>
      </c>
      <c r="R94" s="15">
        <v>50</v>
      </c>
      <c r="S94" s="15">
        <v>230</v>
      </c>
      <c r="T94" s="12" t="s">
        <v>195</v>
      </c>
      <c r="U94" s="15" t="s">
        <v>160</v>
      </c>
      <c r="V94" s="15" t="s">
        <v>196</v>
      </c>
    </row>
    <row r="95" s="3" customFormat="1" ht="36" customHeight="1" spans="1:22">
      <c r="A95" s="11">
        <v>90</v>
      </c>
      <c r="B95" s="16" t="s">
        <v>34</v>
      </c>
      <c r="C95" s="14"/>
      <c r="D95" s="14"/>
      <c r="E95" s="11"/>
      <c r="F95" s="11"/>
      <c r="G95" s="11"/>
      <c r="H95" s="11"/>
      <c r="I95" s="17"/>
      <c r="J95" s="11"/>
      <c r="K95" s="11"/>
      <c r="L95" s="11"/>
      <c r="M95" s="24"/>
      <c r="N95" s="24"/>
      <c r="O95" s="24"/>
      <c r="P95" s="24"/>
      <c r="Q95" s="11"/>
      <c r="R95" s="11"/>
      <c r="S95" s="11"/>
      <c r="T95" s="17"/>
      <c r="U95" s="11"/>
      <c r="V95" s="27"/>
    </row>
    <row r="96" s="3" customFormat="1" ht="36" customHeight="1" spans="1:22">
      <c r="A96" s="11">
        <v>91</v>
      </c>
      <c r="B96" s="17" t="s">
        <v>197</v>
      </c>
      <c r="C96" s="11"/>
      <c r="D96" s="11"/>
      <c r="E96" s="11"/>
      <c r="F96" s="11"/>
      <c r="G96" s="15" t="s">
        <v>198</v>
      </c>
      <c r="H96" s="11"/>
      <c r="I96" s="17"/>
      <c r="J96" s="11"/>
      <c r="K96" s="11"/>
      <c r="L96" s="11"/>
      <c r="M96" s="24"/>
      <c r="N96" s="24"/>
      <c r="O96" s="24"/>
      <c r="P96" s="24"/>
      <c r="Q96" s="11"/>
      <c r="R96" s="11"/>
      <c r="S96" s="11"/>
      <c r="T96" s="17"/>
      <c r="U96" s="11"/>
      <c r="V96" s="27"/>
    </row>
    <row r="97" s="3" customFormat="1" ht="36" customHeight="1" spans="1:22">
      <c r="A97" s="11">
        <v>92</v>
      </c>
      <c r="B97" s="16" t="s">
        <v>34</v>
      </c>
      <c r="C97" s="14"/>
      <c r="D97" s="14"/>
      <c r="E97" s="11"/>
      <c r="F97" s="11"/>
      <c r="G97" s="11"/>
      <c r="H97" s="11"/>
      <c r="I97" s="17"/>
      <c r="J97" s="11"/>
      <c r="K97" s="11"/>
      <c r="L97" s="11"/>
      <c r="M97" s="24"/>
      <c r="N97" s="24"/>
      <c r="O97" s="24"/>
      <c r="P97" s="24"/>
      <c r="Q97" s="11"/>
      <c r="R97" s="11"/>
      <c r="S97" s="11"/>
      <c r="T97" s="17"/>
      <c r="U97" s="11"/>
      <c r="V97" s="27"/>
    </row>
    <row r="98" s="3" customFormat="1" ht="36" customHeight="1" spans="1:22">
      <c r="A98" s="11">
        <v>93</v>
      </c>
      <c r="B98" s="12" t="s">
        <v>199</v>
      </c>
      <c r="C98" s="11"/>
      <c r="D98" s="11"/>
      <c r="E98" s="11"/>
      <c r="F98" s="11"/>
      <c r="G98" s="15" t="s">
        <v>38</v>
      </c>
      <c r="H98" s="11"/>
      <c r="I98" s="17"/>
      <c r="J98" s="11"/>
      <c r="K98" s="11"/>
      <c r="L98" s="11"/>
      <c r="M98" s="24"/>
      <c r="N98" s="24"/>
      <c r="O98" s="24"/>
      <c r="P98" s="24"/>
      <c r="Q98" s="11"/>
      <c r="R98" s="11"/>
      <c r="S98" s="11"/>
      <c r="T98" s="17"/>
      <c r="U98" s="11"/>
      <c r="V98" s="11"/>
    </row>
    <row r="99" s="5" customFormat="1" ht="68" customHeight="1" spans="1:22">
      <c r="A99" s="11">
        <v>94</v>
      </c>
      <c r="B99" s="13" t="s">
        <v>200</v>
      </c>
      <c r="C99" s="18" t="s">
        <v>44</v>
      </c>
      <c r="D99" s="18"/>
      <c r="E99" s="15"/>
      <c r="F99" s="15" t="s">
        <v>46</v>
      </c>
      <c r="G99" s="15" t="s">
        <v>38</v>
      </c>
      <c r="H99" s="15">
        <v>1</v>
      </c>
      <c r="I99" s="12" t="s">
        <v>201</v>
      </c>
      <c r="J99" s="15"/>
      <c r="K99" s="15">
        <v>2019</v>
      </c>
      <c r="L99" s="15">
        <v>2020</v>
      </c>
      <c r="M99" s="25">
        <v>29.65</v>
      </c>
      <c r="N99" s="25"/>
      <c r="O99" s="25"/>
      <c r="P99" s="25">
        <v>29.65</v>
      </c>
      <c r="Q99" s="15" t="s">
        <v>49</v>
      </c>
      <c r="R99" s="15">
        <v>66</v>
      </c>
      <c r="S99" s="15">
        <v>217</v>
      </c>
      <c r="T99" s="12" t="s">
        <v>202</v>
      </c>
      <c r="U99" s="15" t="s">
        <v>203</v>
      </c>
      <c r="V99" s="28" t="s">
        <v>196</v>
      </c>
    </row>
    <row r="100" s="5" customFormat="1" ht="68" customHeight="1" spans="1:22">
      <c r="A100" s="11">
        <v>95</v>
      </c>
      <c r="B100" s="13" t="s">
        <v>204</v>
      </c>
      <c r="C100" s="18" t="s">
        <v>44</v>
      </c>
      <c r="D100" s="18" t="s">
        <v>105</v>
      </c>
      <c r="E100" s="15" t="s">
        <v>205</v>
      </c>
      <c r="F100" s="15" t="s">
        <v>46</v>
      </c>
      <c r="G100" s="15" t="s">
        <v>38</v>
      </c>
      <c r="H100" s="15">
        <v>1</v>
      </c>
      <c r="I100" s="12" t="s">
        <v>206</v>
      </c>
      <c r="J100" s="15"/>
      <c r="K100" s="15">
        <v>2018</v>
      </c>
      <c r="L100" s="15">
        <v>2018</v>
      </c>
      <c r="M100" s="25">
        <v>27.774</v>
      </c>
      <c r="N100" s="25">
        <v>27.774</v>
      </c>
      <c r="O100" s="25"/>
      <c r="P100" s="25"/>
      <c r="Q100" s="15" t="s">
        <v>49</v>
      </c>
      <c r="R100" s="15">
        <v>43</v>
      </c>
      <c r="S100" s="15">
        <v>154</v>
      </c>
      <c r="T100" s="12" t="s">
        <v>207</v>
      </c>
      <c r="U100" s="15" t="s">
        <v>51</v>
      </c>
      <c r="V100" s="15" t="s">
        <v>60</v>
      </c>
    </row>
    <row r="101" s="5" customFormat="1" ht="68" customHeight="1" spans="1:22">
      <c r="A101" s="11">
        <v>96</v>
      </c>
      <c r="B101" s="13" t="s">
        <v>208</v>
      </c>
      <c r="C101" s="18" t="s">
        <v>44</v>
      </c>
      <c r="D101" s="18" t="s">
        <v>209</v>
      </c>
      <c r="E101" s="15"/>
      <c r="F101" s="18" t="s">
        <v>46</v>
      </c>
      <c r="G101" s="18" t="s">
        <v>38</v>
      </c>
      <c r="H101" s="15">
        <v>1</v>
      </c>
      <c r="I101" s="13" t="s">
        <v>210</v>
      </c>
      <c r="J101" s="15"/>
      <c r="K101" s="15" t="s">
        <v>211</v>
      </c>
      <c r="L101" s="15">
        <v>2018.12</v>
      </c>
      <c r="M101" s="25">
        <f>SUM(N101:P101)</f>
        <v>7</v>
      </c>
      <c r="N101" s="25">
        <v>7</v>
      </c>
      <c r="O101" s="25"/>
      <c r="P101" s="25"/>
      <c r="Q101" s="15" t="s">
        <v>49</v>
      </c>
      <c r="R101" s="15">
        <v>7</v>
      </c>
      <c r="S101" s="15">
        <v>25</v>
      </c>
      <c r="T101" s="12" t="s">
        <v>212</v>
      </c>
      <c r="U101" s="15" t="s">
        <v>160</v>
      </c>
      <c r="V101" s="15" t="s">
        <v>196</v>
      </c>
    </row>
    <row r="102" s="5" customFormat="1" ht="91" customHeight="1" spans="1:22">
      <c r="A102" s="11">
        <v>97</v>
      </c>
      <c r="B102" s="13" t="s">
        <v>213</v>
      </c>
      <c r="C102" s="18" t="s">
        <v>44</v>
      </c>
      <c r="D102" s="18" t="s">
        <v>105</v>
      </c>
      <c r="E102" s="15"/>
      <c r="F102" s="18" t="s">
        <v>46</v>
      </c>
      <c r="G102" s="18" t="s">
        <v>38</v>
      </c>
      <c r="H102" s="18">
        <v>1</v>
      </c>
      <c r="I102" s="31" t="s">
        <v>214</v>
      </c>
      <c r="J102" s="15"/>
      <c r="K102" s="15">
        <v>2019.4</v>
      </c>
      <c r="L102" s="15">
        <v>2019.12</v>
      </c>
      <c r="M102" s="25">
        <v>2</v>
      </c>
      <c r="N102" s="25"/>
      <c r="O102" s="25">
        <v>2</v>
      </c>
      <c r="P102" s="25"/>
      <c r="Q102" s="15" t="s">
        <v>96</v>
      </c>
      <c r="R102" s="15">
        <v>2</v>
      </c>
      <c r="S102" s="15">
        <v>2</v>
      </c>
      <c r="T102" s="12" t="s">
        <v>215</v>
      </c>
      <c r="U102" s="15" t="s">
        <v>160</v>
      </c>
      <c r="V102" s="15" t="s">
        <v>196</v>
      </c>
    </row>
    <row r="103" s="3" customFormat="1" ht="36" customHeight="1" spans="1:22">
      <c r="A103" s="11">
        <v>98</v>
      </c>
      <c r="B103" s="16" t="s">
        <v>34</v>
      </c>
      <c r="C103" s="14"/>
      <c r="D103" s="14"/>
      <c r="E103" s="11"/>
      <c r="F103" s="11"/>
      <c r="G103" s="11"/>
      <c r="H103" s="11"/>
      <c r="I103" s="17"/>
      <c r="J103" s="11"/>
      <c r="K103" s="11"/>
      <c r="L103" s="11"/>
      <c r="M103" s="24"/>
      <c r="N103" s="24"/>
      <c r="O103" s="24"/>
      <c r="P103" s="24"/>
      <c r="Q103" s="11"/>
      <c r="R103" s="11"/>
      <c r="S103" s="11"/>
      <c r="T103" s="17"/>
      <c r="U103" s="11"/>
      <c r="V103" s="27"/>
    </row>
    <row r="104" s="3" customFormat="1" ht="36" customHeight="1" spans="1:22">
      <c r="A104" s="11">
        <v>99</v>
      </c>
      <c r="B104" s="12" t="s">
        <v>216</v>
      </c>
      <c r="C104" s="11"/>
      <c r="D104" s="11"/>
      <c r="E104" s="11"/>
      <c r="F104" s="11"/>
      <c r="G104" s="15" t="s">
        <v>36</v>
      </c>
      <c r="H104" s="11"/>
      <c r="I104" s="17"/>
      <c r="J104" s="11"/>
      <c r="K104" s="11"/>
      <c r="L104" s="11"/>
      <c r="M104" s="24">
        <f t="shared" ref="M104:P104" si="5">SUM(M105:M118)</f>
        <v>148.5</v>
      </c>
      <c r="N104" s="24">
        <f t="shared" si="5"/>
        <v>148.5</v>
      </c>
      <c r="O104" s="24">
        <f t="shared" si="5"/>
        <v>0</v>
      </c>
      <c r="P104" s="24">
        <f t="shared" si="5"/>
        <v>0</v>
      </c>
      <c r="Q104" s="11"/>
      <c r="R104" s="11"/>
      <c r="S104" s="11"/>
      <c r="T104" s="17"/>
      <c r="U104" s="11"/>
      <c r="V104" s="11"/>
    </row>
    <row r="105" s="3" customFormat="1" ht="36" customHeight="1" spans="1:22">
      <c r="A105" s="11">
        <v>100</v>
      </c>
      <c r="B105" s="12" t="s">
        <v>217</v>
      </c>
      <c r="C105" s="11"/>
      <c r="D105" s="11"/>
      <c r="E105" s="11"/>
      <c r="F105" s="11"/>
      <c r="G105" s="15" t="s">
        <v>36</v>
      </c>
      <c r="H105" s="11"/>
      <c r="I105" s="17"/>
      <c r="J105" s="11"/>
      <c r="K105" s="11"/>
      <c r="L105" s="11"/>
      <c r="M105" s="24"/>
      <c r="N105" s="24"/>
      <c r="O105" s="24"/>
      <c r="P105" s="24"/>
      <c r="Q105" s="11"/>
      <c r="R105" s="11"/>
      <c r="S105" s="11"/>
      <c r="T105" s="17"/>
      <c r="U105" s="11"/>
      <c r="V105" s="27"/>
    </row>
    <row r="106" s="5" customFormat="1" ht="58" customHeight="1" spans="1:22">
      <c r="A106" s="11">
        <v>101</v>
      </c>
      <c r="B106" s="12" t="s">
        <v>218</v>
      </c>
      <c r="C106" s="15" t="s">
        <v>44</v>
      </c>
      <c r="D106" s="15"/>
      <c r="E106" s="15"/>
      <c r="F106" s="15" t="s">
        <v>46</v>
      </c>
      <c r="G106" s="15" t="s">
        <v>36</v>
      </c>
      <c r="H106" s="15">
        <v>13</v>
      </c>
      <c r="I106" s="12" t="s">
        <v>219</v>
      </c>
      <c r="J106" s="15" t="s">
        <v>220</v>
      </c>
      <c r="K106" s="11">
        <v>2018</v>
      </c>
      <c r="L106" s="11">
        <v>2018</v>
      </c>
      <c r="M106" s="24">
        <v>58.5</v>
      </c>
      <c r="N106" s="24">
        <v>58.5</v>
      </c>
      <c r="O106" s="25"/>
      <c r="P106" s="25"/>
      <c r="Q106" s="15" t="s">
        <v>221</v>
      </c>
      <c r="R106" s="15">
        <v>13</v>
      </c>
      <c r="S106" s="11">
        <f>R106*3.8</f>
        <v>49.4</v>
      </c>
      <c r="T106" s="12" t="s">
        <v>222</v>
      </c>
      <c r="U106" s="15" t="s">
        <v>223</v>
      </c>
      <c r="V106" s="28" t="s">
        <v>145</v>
      </c>
    </row>
    <row r="107" s="3" customFormat="1" ht="36" customHeight="1" spans="1:22">
      <c r="A107" s="11">
        <v>102</v>
      </c>
      <c r="B107" s="16" t="s">
        <v>34</v>
      </c>
      <c r="C107" s="14"/>
      <c r="D107" s="14"/>
      <c r="E107" s="11"/>
      <c r="F107" s="11"/>
      <c r="G107" s="11"/>
      <c r="H107" s="11"/>
      <c r="I107" s="17"/>
      <c r="J107" s="11"/>
      <c r="K107" s="11"/>
      <c r="L107" s="11"/>
      <c r="M107" s="24"/>
      <c r="N107" s="24"/>
      <c r="O107" s="24"/>
      <c r="P107" s="24"/>
      <c r="Q107" s="11"/>
      <c r="R107" s="11"/>
      <c r="S107" s="11"/>
      <c r="T107" s="17"/>
      <c r="U107" s="11"/>
      <c r="V107" s="27"/>
    </row>
    <row r="108" s="3" customFormat="1" ht="36" customHeight="1" spans="1:22">
      <c r="A108" s="11">
        <v>103</v>
      </c>
      <c r="B108" s="12" t="s">
        <v>224</v>
      </c>
      <c r="C108" s="11"/>
      <c r="D108" s="11"/>
      <c r="E108" s="11"/>
      <c r="F108" s="11"/>
      <c r="G108" s="15" t="s">
        <v>36</v>
      </c>
      <c r="H108" s="11"/>
      <c r="I108" s="17"/>
      <c r="J108" s="11"/>
      <c r="K108" s="11"/>
      <c r="L108" s="11"/>
      <c r="M108" s="24"/>
      <c r="N108" s="24"/>
      <c r="O108" s="24"/>
      <c r="P108" s="24"/>
      <c r="Q108" s="11"/>
      <c r="R108" s="11"/>
      <c r="S108" s="11"/>
      <c r="T108" s="17"/>
      <c r="U108" s="11"/>
      <c r="V108" s="27"/>
    </row>
    <row r="109" s="5" customFormat="1" ht="51" customHeight="1" spans="1:22">
      <c r="A109" s="11">
        <v>104</v>
      </c>
      <c r="B109" s="12" t="s">
        <v>225</v>
      </c>
      <c r="C109" s="15" t="s">
        <v>44</v>
      </c>
      <c r="D109" s="15"/>
      <c r="E109" s="15"/>
      <c r="F109" s="15" t="s">
        <v>226</v>
      </c>
      <c r="G109" s="15" t="s">
        <v>36</v>
      </c>
      <c r="H109" s="15">
        <v>39</v>
      </c>
      <c r="I109" s="12" t="s">
        <v>227</v>
      </c>
      <c r="J109" s="15" t="s">
        <v>228</v>
      </c>
      <c r="K109" s="11">
        <v>2018</v>
      </c>
      <c r="L109" s="11">
        <v>2018</v>
      </c>
      <c r="M109" s="24">
        <v>78</v>
      </c>
      <c r="N109" s="24">
        <v>78</v>
      </c>
      <c r="O109" s="25"/>
      <c r="P109" s="25"/>
      <c r="Q109" s="15" t="s">
        <v>221</v>
      </c>
      <c r="R109" s="15">
        <v>39</v>
      </c>
      <c r="S109" s="11">
        <f>R109*3.8</f>
        <v>148.2</v>
      </c>
      <c r="T109" s="12" t="s">
        <v>229</v>
      </c>
      <c r="U109" s="15" t="s">
        <v>230</v>
      </c>
      <c r="V109" s="28" t="s">
        <v>145</v>
      </c>
    </row>
    <row r="110" s="3" customFormat="1" ht="36" customHeight="1" spans="1:22">
      <c r="A110" s="11">
        <v>105</v>
      </c>
      <c r="B110" s="16" t="s">
        <v>34</v>
      </c>
      <c r="C110" s="14"/>
      <c r="D110" s="14"/>
      <c r="E110" s="11"/>
      <c r="F110" s="11"/>
      <c r="G110" s="11"/>
      <c r="H110" s="11"/>
      <c r="I110" s="17"/>
      <c r="J110" s="11"/>
      <c r="K110" s="11"/>
      <c r="L110" s="11"/>
      <c r="M110" s="24"/>
      <c r="N110" s="24"/>
      <c r="O110" s="24"/>
      <c r="P110" s="24"/>
      <c r="Q110" s="11"/>
      <c r="R110" s="11"/>
      <c r="S110" s="11"/>
      <c r="T110" s="17"/>
      <c r="U110" s="11"/>
      <c r="V110" s="27"/>
    </row>
    <row r="111" s="3" customFormat="1" ht="36" customHeight="1" spans="1:22">
      <c r="A111" s="11">
        <v>106</v>
      </c>
      <c r="B111" s="12" t="s">
        <v>231</v>
      </c>
      <c r="C111" s="11"/>
      <c r="D111" s="11"/>
      <c r="E111" s="11"/>
      <c r="F111" s="11"/>
      <c r="G111" s="15" t="s">
        <v>36</v>
      </c>
      <c r="H111" s="11"/>
      <c r="I111" s="17"/>
      <c r="J111" s="11"/>
      <c r="K111" s="11"/>
      <c r="L111" s="11"/>
      <c r="M111" s="24"/>
      <c r="N111" s="24"/>
      <c r="O111" s="24"/>
      <c r="P111" s="24"/>
      <c r="Q111" s="11"/>
      <c r="R111" s="11"/>
      <c r="S111" s="11"/>
      <c r="T111" s="17"/>
      <c r="U111" s="11"/>
      <c r="V111" s="11"/>
    </row>
    <row r="112" s="3" customFormat="1" ht="36" customHeight="1" spans="1:22">
      <c r="A112" s="11">
        <v>107</v>
      </c>
      <c r="B112" s="16" t="s">
        <v>34</v>
      </c>
      <c r="C112" s="14"/>
      <c r="D112" s="14"/>
      <c r="E112" s="11"/>
      <c r="F112" s="11"/>
      <c r="G112" s="11"/>
      <c r="H112" s="11"/>
      <c r="I112" s="17"/>
      <c r="J112" s="11"/>
      <c r="K112" s="11"/>
      <c r="L112" s="11"/>
      <c r="M112" s="24"/>
      <c r="N112" s="24"/>
      <c r="O112" s="24"/>
      <c r="P112" s="24"/>
      <c r="Q112" s="11"/>
      <c r="R112" s="11"/>
      <c r="S112" s="11"/>
      <c r="T112" s="17"/>
      <c r="U112" s="11"/>
      <c r="V112" s="27"/>
    </row>
    <row r="113" s="3" customFormat="1" ht="36" customHeight="1" spans="1:22">
      <c r="A113" s="11">
        <v>108</v>
      </c>
      <c r="B113" s="12" t="s">
        <v>232</v>
      </c>
      <c r="C113" s="11"/>
      <c r="D113" s="11"/>
      <c r="E113" s="11"/>
      <c r="F113" s="11"/>
      <c r="G113" s="15" t="s">
        <v>36</v>
      </c>
      <c r="H113" s="11"/>
      <c r="I113" s="17"/>
      <c r="J113" s="11"/>
      <c r="K113" s="11"/>
      <c r="L113" s="11"/>
      <c r="M113" s="24"/>
      <c r="N113" s="24"/>
      <c r="O113" s="24"/>
      <c r="P113" s="24"/>
      <c r="Q113" s="11"/>
      <c r="R113" s="11"/>
      <c r="S113" s="11"/>
      <c r="T113" s="17"/>
      <c r="U113" s="11"/>
      <c r="V113" s="11"/>
    </row>
    <row r="114" s="3" customFormat="1" ht="36" customHeight="1" spans="1:22">
      <c r="A114" s="11">
        <v>109</v>
      </c>
      <c r="B114" s="16" t="s">
        <v>34</v>
      </c>
      <c r="C114" s="14"/>
      <c r="D114" s="14"/>
      <c r="E114" s="11"/>
      <c r="F114" s="11"/>
      <c r="G114" s="11"/>
      <c r="H114" s="11"/>
      <c r="I114" s="17"/>
      <c r="J114" s="11"/>
      <c r="K114" s="11"/>
      <c r="L114" s="11"/>
      <c r="M114" s="24"/>
      <c r="N114" s="24"/>
      <c r="O114" s="24"/>
      <c r="P114" s="24"/>
      <c r="Q114" s="11"/>
      <c r="R114" s="11"/>
      <c r="S114" s="11"/>
      <c r="T114" s="17"/>
      <c r="U114" s="11"/>
      <c r="V114" s="27"/>
    </row>
    <row r="115" s="3" customFormat="1" ht="36" customHeight="1" spans="1:22">
      <c r="A115" s="11">
        <v>110</v>
      </c>
      <c r="B115" s="12" t="s">
        <v>233</v>
      </c>
      <c r="C115" s="11"/>
      <c r="D115" s="11"/>
      <c r="E115" s="11"/>
      <c r="F115" s="11"/>
      <c r="G115" s="15" t="s">
        <v>36</v>
      </c>
      <c r="H115" s="11"/>
      <c r="I115" s="17"/>
      <c r="J115" s="11"/>
      <c r="K115" s="11"/>
      <c r="L115" s="11"/>
      <c r="M115" s="24"/>
      <c r="N115" s="24"/>
      <c r="O115" s="24"/>
      <c r="P115" s="24"/>
      <c r="Q115" s="11"/>
      <c r="R115" s="11"/>
      <c r="S115" s="11"/>
      <c r="T115" s="17"/>
      <c r="U115" s="11"/>
      <c r="V115" s="27"/>
    </row>
    <row r="116" s="3" customFormat="1" ht="36" customHeight="1" spans="1:22">
      <c r="A116" s="11">
        <v>111</v>
      </c>
      <c r="B116" s="12" t="s">
        <v>234</v>
      </c>
      <c r="C116" s="11"/>
      <c r="D116" s="11"/>
      <c r="E116" s="11"/>
      <c r="F116" s="11"/>
      <c r="G116" s="15" t="s">
        <v>36</v>
      </c>
      <c r="H116" s="11"/>
      <c r="I116" s="17"/>
      <c r="J116" s="11"/>
      <c r="K116" s="11"/>
      <c r="L116" s="11"/>
      <c r="M116" s="24"/>
      <c r="N116" s="24"/>
      <c r="O116" s="24"/>
      <c r="P116" s="24"/>
      <c r="Q116" s="11"/>
      <c r="R116" s="11"/>
      <c r="S116" s="11"/>
      <c r="T116" s="17"/>
      <c r="U116" s="11"/>
      <c r="V116" s="27"/>
    </row>
    <row r="117" s="5" customFormat="1" ht="46" customHeight="1" spans="1:22">
      <c r="A117" s="11">
        <v>112</v>
      </c>
      <c r="B117" s="12" t="s">
        <v>235</v>
      </c>
      <c r="C117" s="15" t="s">
        <v>44</v>
      </c>
      <c r="D117" s="18"/>
      <c r="E117" s="15"/>
      <c r="F117" s="15" t="s">
        <v>46</v>
      </c>
      <c r="G117" s="15" t="s">
        <v>36</v>
      </c>
      <c r="H117" s="30">
        <v>3</v>
      </c>
      <c r="I117" s="12" t="s">
        <v>236</v>
      </c>
      <c r="J117" s="15" t="s">
        <v>237</v>
      </c>
      <c r="K117" s="15">
        <v>2018</v>
      </c>
      <c r="L117" s="15">
        <v>2018</v>
      </c>
      <c r="M117" s="25">
        <v>12</v>
      </c>
      <c r="N117" s="32">
        <v>12</v>
      </c>
      <c r="O117" s="25"/>
      <c r="P117" s="25"/>
      <c r="Q117" s="15" t="s">
        <v>96</v>
      </c>
      <c r="R117" s="30">
        <v>3</v>
      </c>
      <c r="S117" s="15">
        <v>12</v>
      </c>
      <c r="T117" s="12" t="s">
        <v>238</v>
      </c>
      <c r="U117" s="15" t="s">
        <v>230</v>
      </c>
      <c r="V117" s="15" t="s">
        <v>44</v>
      </c>
    </row>
    <row r="118" s="3" customFormat="1" ht="36" customHeight="1" spans="1:22">
      <c r="A118" s="11">
        <v>113</v>
      </c>
      <c r="B118" s="16" t="s">
        <v>34</v>
      </c>
      <c r="C118" s="14"/>
      <c r="D118" s="14"/>
      <c r="E118" s="11"/>
      <c r="F118" s="11"/>
      <c r="G118" s="11"/>
      <c r="H118" s="11"/>
      <c r="I118" s="17"/>
      <c r="J118" s="11"/>
      <c r="K118" s="11"/>
      <c r="L118" s="11"/>
      <c r="M118" s="24"/>
      <c r="N118" s="24"/>
      <c r="O118" s="24"/>
      <c r="P118" s="24"/>
      <c r="Q118" s="11"/>
      <c r="R118" s="11"/>
      <c r="S118" s="11"/>
      <c r="T118" s="17"/>
      <c r="U118" s="11"/>
      <c r="V118" s="27"/>
    </row>
    <row r="119" s="3" customFormat="1" ht="36" customHeight="1" spans="1:22">
      <c r="A119" s="11">
        <v>114</v>
      </c>
      <c r="B119" s="12" t="s">
        <v>239</v>
      </c>
      <c r="C119" s="11"/>
      <c r="D119" s="11"/>
      <c r="E119" s="11"/>
      <c r="F119" s="11"/>
      <c r="G119" s="11" t="s">
        <v>30</v>
      </c>
      <c r="H119" s="11"/>
      <c r="I119" s="17"/>
      <c r="J119" s="11"/>
      <c r="K119" s="11"/>
      <c r="L119" s="11"/>
      <c r="M119" s="24">
        <f t="shared" ref="M119:P119" si="6">SUM(M120:M136)</f>
        <v>187.6</v>
      </c>
      <c r="N119" s="24">
        <f t="shared" si="6"/>
        <v>45.05</v>
      </c>
      <c r="O119" s="24">
        <f t="shared" si="6"/>
        <v>62.62</v>
      </c>
      <c r="P119" s="24">
        <f t="shared" si="6"/>
        <v>79.93</v>
      </c>
      <c r="Q119" s="11"/>
      <c r="R119" s="11"/>
      <c r="S119" s="11"/>
      <c r="T119" s="17"/>
      <c r="U119" s="11"/>
      <c r="V119" s="11"/>
    </row>
    <row r="120" s="3" customFormat="1" ht="36" customHeight="1" spans="1:22">
      <c r="A120" s="11">
        <v>115</v>
      </c>
      <c r="B120" s="12" t="s">
        <v>240</v>
      </c>
      <c r="C120" s="11"/>
      <c r="D120" s="11"/>
      <c r="E120" s="11"/>
      <c r="F120" s="11"/>
      <c r="G120" s="15" t="s">
        <v>38</v>
      </c>
      <c r="H120" s="11"/>
      <c r="I120" s="17"/>
      <c r="J120" s="11"/>
      <c r="K120" s="11"/>
      <c r="L120" s="11"/>
      <c r="M120" s="24"/>
      <c r="N120" s="24"/>
      <c r="O120" s="24"/>
      <c r="P120" s="24"/>
      <c r="Q120" s="11"/>
      <c r="R120" s="11"/>
      <c r="S120" s="11"/>
      <c r="T120" s="17"/>
      <c r="U120" s="11"/>
      <c r="V120" s="27"/>
    </row>
    <row r="121" s="3" customFormat="1" ht="36" customHeight="1" spans="1:22">
      <c r="A121" s="11">
        <v>116</v>
      </c>
      <c r="B121" s="16" t="s">
        <v>34</v>
      </c>
      <c r="C121" s="14"/>
      <c r="D121" s="14"/>
      <c r="E121" s="11"/>
      <c r="F121" s="11"/>
      <c r="G121" s="11"/>
      <c r="H121" s="11"/>
      <c r="I121" s="17"/>
      <c r="J121" s="11"/>
      <c r="K121" s="11"/>
      <c r="L121" s="11"/>
      <c r="M121" s="24"/>
      <c r="N121" s="24"/>
      <c r="O121" s="24"/>
      <c r="P121" s="24"/>
      <c r="Q121" s="11"/>
      <c r="R121" s="11"/>
      <c r="S121" s="11"/>
      <c r="T121" s="17"/>
      <c r="U121" s="11"/>
      <c r="V121" s="27"/>
    </row>
    <row r="122" s="3" customFormat="1" ht="36" customHeight="1" spans="1:22">
      <c r="A122" s="11">
        <v>117</v>
      </c>
      <c r="B122" s="12" t="s">
        <v>241</v>
      </c>
      <c r="C122" s="11"/>
      <c r="D122" s="11"/>
      <c r="E122" s="11"/>
      <c r="F122" s="11"/>
      <c r="G122" s="15" t="s">
        <v>38</v>
      </c>
      <c r="H122" s="11"/>
      <c r="I122" s="17"/>
      <c r="J122" s="11"/>
      <c r="K122" s="11"/>
      <c r="L122" s="11"/>
      <c r="M122" s="24"/>
      <c r="N122" s="24"/>
      <c r="O122" s="24"/>
      <c r="P122" s="24"/>
      <c r="Q122" s="11"/>
      <c r="R122" s="11"/>
      <c r="S122" s="11"/>
      <c r="T122" s="17"/>
      <c r="U122" s="11"/>
      <c r="V122" s="27"/>
    </row>
    <row r="123" s="3" customFormat="1" ht="36" customHeight="1" spans="1:22">
      <c r="A123" s="11">
        <v>118</v>
      </c>
      <c r="B123" s="16" t="s">
        <v>34</v>
      </c>
      <c r="C123" s="14"/>
      <c r="D123" s="14"/>
      <c r="E123" s="11"/>
      <c r="F123" s="11"/>
      <c r="G123" s="11"/>
      <c r="H123" s="11"/>
      <c r="I123" s="17"/>
      <c r="J123" s="11"/>
      <c r="K123" s="11"/>
      <c r="L123" s="11"/>
      <c r="M123" s="24"/>
      <c r="N123" s="24"/>
      <c r="O123" s="24"/>
      <c r="P123" s="24"/>
      <c r="Q123" s="11"/>
      <c r="R123" s="11"/>
      <c r="S123" s="11"/>
      <c r="T123" s="17"/>
      <c r="U123" s="11"/>
      <c r="V123" s="27"/>
    </row>
    <row r="124" s="3" customFormat="1" ht="36" customHeight="1" spans="1:22">
      <c r="A124" s="11">
        <v>119</v>
      </c>
      <c r="B124" s="12" t="s">
        <v>242</v>
      </c>
      <c r="C124" s="11"/>
      <c r="D124" s="11"/>
      <c r="E124" s="11"/>
      <c r="F124" s="11"/>
      <c r="G124" s="15" t="s">
        <v>84</v>
      </c>
      <c r="H124" s="11"/>
      <c r="I124" s="17"/>
      <c r="J124" s="11"/>
      <c r="K124" s="11"/>
      <c r="L124" s="11"/>
      <c r="M124" s="24"/>
      <c r="N124" s="24"/>
      <c r="O124" s="24"/>
      <c r="P124" s="24"/>
      <c r="Q124" s="11"/>
      <c r="R124" s="11"/>
      <c r="S124" s="11"/>
      <c r="T124" s="17"/>
      <c r="U124" s="11"/>
      <c r="V124" s="11"/>
    </row>
    <row r="125" s="3" customFormat="1" ht="36" customHeight="1" spans="1:22">
      <c r="A125" s="11">
        <v>120</v>
      </c>
      <c r="B125" s="16" t="s">
        <v>34</v>
      </c>
      <c r="C125" s="14"/>
      <c r="D125" s="14"/>
      <c r="E125" s="11"/>
      <c r="F125" s="11"/>
      <c r="G125" s="11"/>
      <c r="H125" s="11"/>
      <c r="I125" s="17"/>
      <c r="J125" s="11"/>
      <c r="K125" s="11"/>
      <c r="L125" s="11"/>
      <c r="M125" s="24"/>
      <c r="N125" s="24"/>
      <c r="O125" s="24"/>
      <c r="P125" s="24"/>
      <c r="Q125" s="11"/>
      <c r="R125" s="11"/>
      <c r="S125" s="11"/>
      <c r="T125" s="17"/>
      <c r="U125" s="11"/>
      <c r="V125" s="27"/>
    </row>
    <row r="126" s="3" customFormat="1" ht="36" customHeight="1" spans="1:22">
      <c r="A126" s="11">
        <v>121</v>
      </c>
      <c r="B126" s="12" t="s">
        <v>243</v>
      </c>
      <c r="C126" s="11"/>
      <c r="D126" s="11"/>
      <c r="E126" s="11"/>
      <c r="F126" s="11"/>
      <c r="G126" s="11"/>
      <c r="H126" s="11"/>
      <c r="I126" s="17"/>
      <c r="J126" s="11"/>
      <c r="K126" s="11"/>
      <c r="L126" s="11"/>
      <c r="M126" s="24"/>
      <c r="N126" s="24"/>
      <c r="O126" s="24"/>
      <c r="P126" s="24"/>
      <c r="Q126" s="11"/>
      <c r="R126" s="11"/>
      <c r="S126" s="11"/>
      <c r="T126" s="17"/>
      <c r="U126" s="11"/>
      <c r="V126" s="27"/>
    </row>
    <row r="127" s="3" customFormat="1" ht="36" customHeight="1" spans="1:22">
      <c r="A127" s="11">
        <v>122</v>
      </c>
      <c r="B127" s="17" t="s">
        <v>244</v>
      </c>
      <c r="C127" s="11"/>
      <c r="D127" s="11"/>
      <c r="E127" s="11"/>
      <c r="F127" s="11"/>
      <c r="G127" s="15" t="s">
        <v>245</v>
      </c>
      <c r="H127" s="11"/>
      <c r="I127" s="17"/>
      <c r="J127" s="11"/>
      <c r="K127" s="11"/>
      <c r="L127" s="11"/>
      <c r="M127" s="24"/>
      <c r="N127" s="24"/>
      <c r="O127" s="24"/>
      <c r="P127" s="24"/>
      <c r="Q127" s="11"/>
      <c r="R127" s="11"/>
      <c r="S127" s="11"/>
      <c r="T127" s="17"/>
      <c r="U127" s="11"/>
      <c r="V127" s="27"/>
    </row>
    <row r="128" s="5" customFormat="1" ht="69" customHeight="1" spans="1:22">
      <c r="A128" s="11">
        <v>123</v>
      </c>
      <c r="B128" s="12" t="s">
        <v>246</v>
      </c>
      <c r="C128" s="15" t="s">
        <v>44</v>
      </c>
      <c r="D128" s="15"/>
      <c r="E128" s="15"/>
      <c r="F128" s="15" t="s">
        <v>247</v>
      </c>
      <c r="G128" s="15" t="s">
        <v>245</v>
      </c>
      <c r="H128" s="15">
        <v>310</v>
      </c>
      <c r="I128" s="12" t="s">
        <v>248</v>
      </c>
      <c r="J128" s="15" t="s">
        <v>249</v>
      </c>
      <c r="K128" s="15">
        <v>2018</v>
      </c>
      <c r="L128" s="15">
        <v>2020</v>
      </c>
      <c r="M128" s="25">
        <f>N128+O128+P128</f>
        <v>145.6</v>
      </c>
      <c r="N128" s="25">
        <v>36.65</v>
      </c>
      <c r="O128" s="25">
        <v>49.6</v>
      </c>
      <c r="P128" s="25">
        <v>59.35</v>
      </c>
      <c r="Q128" s="15" t="s">
        <v>49</v>
      </c>
      <c r="R128" s="15">
        <v>310</v>
      </c>
      <c r="S128" s="15">
        <v>310</v>
      </c>
      <c r="T128" s="12" t="s">
        <v>250</v>
      </c>
      <c r="U128" s="15" t="s">
        <v>251</v>
      </c>
      <c r="V128" s="28" t="s">
        <v>252</v>
      </c>
    </row>
    <row r="129" s="3" customFormat="1" ht="36" customHeight="1" spans="1:22">
      <c r="A129" s="11">
        <v>124</v>
      </c>
      <c r="B129" s="16" t="s">
        <v>34</v>
      </c>
      <c r="C129" s="14"/>
      <c r="D129" s="14"/>
      <c r="E129" s="11"/>
      <c r="F129" s="11"/>
      <c r="G129" s="11"/>
      <c r="H129" s="11"/>
      <c r="I129" s="17"/>
      <c r="J129" s="11"/>
      <c r="K129" s="11"/>
      <c r="L129" s="11"/>
      <c r="M129" s="24"/>
      <c r="N129" s="24"/>
      <c r="O129" s="24"/>
      <c r="P129" s="24"/>
      <c r="Q129" s="11"/>
      <c r="R129" s="11"/>
      <c r="S129" s="11"/>
      <c r="T129" s="17"/>
      <c r="U129" s="11"/>
      <c r="V129" s="27"/>
    </row>
    <row r="130" s="3" customFormat="1" ht="36" customHeight="1" spans="1:22">
      <c r="A130" s="11">
        <v>125</v>
      </c>
      <c r="B130" s="17" t="s">
        <v>253</v>
      </c>
      <c r="C130" s="11"/>
      <c r="D130" s="11"/>
      <c r="E130" s="11"/>
      <c r="F130" s="11"/>
      <c r="G130" s="15" t="s">
        <v>245</v>
      </c>
      <c r="H130" s="11"/>
      <c r="I130" s="17"/>
      <c r="J130" s="11"/>
      <c r="K130" s="11"/>
      <c r="L130" s="11"/>
      <c r="M130" s="24"/>
      <c r="N130" s="24"/>
      <c r="O130" s="24"/>
      <c r="P130" s="24"/>
      <c r="Q130" s="11"/>
      <c r="R130" s="11"/>
      <c r="S130" s="11"/>
      <c r="T130" s="17"/>
      <c r="U130" s="11"/>
      <c r="V130" s="27"/>
    </row>
    <row r="131" s="5" customFormat="1" ht="38" customHeight="1" spans="1:22">
      <c r="A131" s="11">
        <v>126</v>
      </c>
      <c r="B131" s="12" t="s">
        <v>254</v>
      </c>
      <c r="C131" s="15" t="s">
        <v>44</v>
      </c>
      <c r="D131" s="15"/>
      <c r="E131" s="15"/>
      <c r="F131" s="15" t="s">
        <v>247</v>
      </c>
      <c r="G131" s="15" t="s">
        <v>245</v>
      </c>
      <c r="H131" s="15">
        <v>31</v>
      </c>
      <c r="I131" s="12" t="s">
        <v>255</v>
      </c>
      <c r="J131" s="15" t="s">
        <v>256</v>
      </c>
      <c r="K131" s="15">
        <v>2018</v>
      </c>
      <c r="L131" s="15">
        <v>2020</v>
      </c>
      <c r="M131" s="25">
        <v>42</v>
      </c>
      <c r="N131" s="25">
        <v>8.4</v>
      </c>
      <c r="O131" s="25">
        <v>13.02</v>
      </c>
      <c r="P131" s="25">
        <v>20.58</v>
      </c>
      <c r="Q131" s="15" t="s">
        <v>49</v>
      </c>
      <c r="R131" s="15">
        <v>18</v>
      </c>
      <c r="S131" s="15">
        <v>18</v>
      </c>
      <c r="T131" s="12" t="s">
        <v>257</v>
      </c>
      <c r="U131" s="15" t="s">
        <v>251</v>
      </c>
      <c r="V131" s="28" t="s">
        <v>252</v>
      </c>
    </row>
    <row r="132" s="3" customFormat="1" ht="36" customHeight="1" spans="1:22">
      <c r="A132" s="11">
        <v>127</v>
      </c>
      <c r="B132" s="16" t="s">
        <v>34</v>
      </c>
      <c r="C132" s="14"/>
      <c r="D132" s="14"/>
      <c r="E132" s="11"/>
      <c r="F132" s="11"/>
      <c r="G132" s="11"/>
      <c r="H132" s="11"/>
      <c r="I132" s="17"/>
      <c r="J132" s="11"/>
      <c r="K132" s="11"/>
      <c r="L132" s="11"/>
      <c r="M132" s="24"/>
      <c r="N132" s="24"/>
      <c r="O132" s="24"/>
      <c r="P132" s="24"/>
      <c r="Q132" s="11"/>
      <c r="R132" s="11"/>
      <c r="S132" s="11"/>
      <c r="T132" s="17"/>
      <c r="U132" s="11"/>
      <c r="V132" s="27"/>
    </row>
    <row r="133" s="3" customFormat="1" ht="36" customHeight="1" spans="1:22">
      <c r="A133" s="11">
        <v>128</v>
      </c>
      <c r="B133" s="12" t="s">
        <v>258</v>
      </c>
      <c r="C133" s="11"/>
      <c r="D133" s="11"/>
      <c r="E133" s="11"/>
      <c r="F133" s="11"/>
      <c r="G133" s="15" t="s">
        <v>33</v>
      </c>
      <c r="H133" s="11"/>
      <c r="I133" s="17"/>
      <c r="J133" s="11"/>
      <c r="K133" s="11"/>
      <c r="L133" s="11"/>
      <c r="M133" s="24"/>
      <c r="N133" s="24"/>
      <c r="O133" s="24"/>
      <c r="P133" s="24"/>
      <c r="Q133" s="11"/>
      <c r="R133" s="11"/>
      <c r="S133" s="11"/>
      <c r="T133" s="17"/>
      <c r="U133" s="11"/>
      <c r="V133" s="27"/>
    </row>
    <row r="134" s="3" customFormat="1" ht="36" customHeight="1" spans="1:22">
      <c r="A134" s="11">
        <v>129</v>
      </c>
      <c r="B134" s="16" t="s">
        <v>34</v>
      </c>
      <c r="C134" s="14"/>
      <c r="D134" s="14"/>
      <c r="E134" s="11"/>
      <c r="F134" s="11"/>
      <c r="G134" s="11"/>
      <c r="H134" s="11"/>
      <c r="I134" s="17"/>
      <c r="J134" s="11"/>
      <c r="K134" s="11"/>
      <c r="L134" s="11"/>
      <c r="M134" s="24"/>
      <c r="N134" s="24"/>
      <c r="O134" s="24"/>
      <c r="P134" s="24"/>
      <c r="Q134" s="11"/>
      <c r="R134" s="11"/>
      <c r="S134" s="11"/>
      <c r="T134" s="17"/>
      <c r="U134" s="11"/>
      <c r="V134" s="27"/>
    </row>
    <row r="135" s="3" customFormat="1" ht="36" customHeight="1" spans="1:22">
      <c r="A135" s="11">
        <v>130</v>
      </c>
      <c r="B135" s="12" t="s">
        <v>259</v>
      </c>
      <c r="C135" s="11"/>
      <c r="D135" s="11"/>
      <c r="E135" s="11"/>
      <c r="F135" s="11"/>
      <c r="G135" s="15" t="s">
        <v>33</v>
      </c>
      <c r="H135" s="11"/>
      <c r="I135" s="17"/>
      <c r="J135" s="11"/>
      <c r="K135" s="11"/>
      <c r="L135" s="11"/>
      <c r="M135" s="24"/>
      <c r="N135" s="24"/>
      <c r="O135" s="24"/>
      <c r="P135" s="24"/>
      <c r="Q135" s="11"/>
      <c r="R135" s="11"/>
      <c r="S135" s="11"/>
      <c r="T135" s="17"/>
      <c r="U135" s="11"/>
      <c r="V135" s="27"/>
    </row>
    <row r="136" s="3" customFormat="1" ht="36" customHeight="1" spans="1:22">
      <c r="A136" s="11">
        <v>131</v>
      </c>
      <c r="B136" s="16" t="s">
        <v>34</v>
      </c>
      <c r="C136" s="14"/>
      <c r="D136" s="14"/>
      <c r="E136" s="11"/>
      <c r="F136" s="11"/>
      <c r="G136" s="11"/>
      <c r="H136" s="11"/>
      <c r="I136" s="17"/>
      <c r="J136" s="11"/>
      <c r="K136" s="11"/>
      <c r="L136" s="11"/>
      <c r="M136" s="24"/>
      <c r="N136" s="24"/>
      <c r="O136" s="24"/>
      <c r="P136" s="24"/>
      <c r="Q136" s="11"/>
      <c r="R136" s="11"/>
      <c r="S136" s="11"/>
      <c r="T136" s="17"/>
      <c r="U136" s="11"/>
      <c r="V136" s="27"/>
    </row>
    <row r="137" s="3" customFormat="1" ht="36" customHeight="1" spans="1:22">
      <c r="A137" s="11">
        <v>132</v>
      </c>
      <c r="B137" s="12" t="s">
        <v>260</v>
      </c>
      <c r="C137" s="11"/>
      <c r="D137" s="11"/>
      <c r="E137" s="11"/>
      <c r="F137" s="11"/>
      <c r="G137" s="15" t="s">
        <v>33</v>
      </c>
      <c r="H137" s="11"/>
      <c r="I137" s="17"/>
      <c r="J137" s="11"/>
      <c r="K137" s="11"/>
      <c r="L137" s="11"/>
      <c r="M137" s="24"/>
      <c r="N137" s="24"/>
      <c r="O137" s="24"/>
      <c r="P137" s="24"/>
      <c r="Q137" s="11"/>
      <c r="R137" s="11"/>
      <c r="S137" s="11"/>
      <c r="T137" s="17"/>
      <c r="U137" s="11"/>
      <c r="V137" s="11"/>
    </row>
    <row r="138" s="3" customFormat="1" ht="36" customHeight="1" spans="1:22">
      <c r="A138" s="11">
        <v>133</v>
      </c>
      <c r="B138" s="17" t="s">
        <v>261</v>
      </c>
      <c r="C138" s="11"/>
      <c r="D138" s="11"/>
      <c r="E138" s="11"/>
      <c r="F138" s="11"/>
      <c r="G138" s="15" t="s">
        <v>33</v>
      </c>
      <c r="H138" s="11"/>
      <c r="I138" s="17"/>
      <c r="J138" s="11"/>
      <c r="K138" s="11"/>
      <c r="L138" s="11"/>
      <c r="M138" s="24"/>
      <c r="N138" s="24"/>
      <c r="O138" s="24"/>
      <c r="P138" s="24"/>
      <c r="Q138" s="11"/>
      <c r="R138" s="11"/>
      <c r="S138" s="11"/>
      <c r="T138" s="17"/>
      <c r="U138" s="11"/>
      <c r="V138" s="27"/>
    </row>
    <row r="139" s="3" customFormat="1" ht="36" customHeight="1" spans="1:22">
      <c r="A139" s="11">
        <v>134</v>
      </c>
      <c r="B139" s="16" t="s">
        <v>34</v>
      </c>
      <c r="C139" s="14"/>
      <c r="D139" s="14"/>
      <c r="E139" s="11"/>
      <c r="F139" s="11"/>
      <c r="G139" s="11"/>
      <c r="H139" s="11"/>
      <c r="I139" s="17"/>
      <c r="J139" s="11"/>
      <c r="K139" s="11"/>
      <c r="L139" s="11"/>
      <c r="M139" s="24"/>
      <c r="N139" s="24"/>
      <c r="O139" s="24"/>
      <c r="P139" s="24"/>
      <c r="Q139" s="11"/>
      <c r="R139" s="11"/>
      <c r="S139" s="11"/>
      <c r="T139" s="17"/>
      <c r="U139" s="11"/>
      <c r="V139" s="27"/>
    </row>
    <row r="140" s="3" customFormat="1" ht="36" customHeight="1" spans="1:22">
      <c r="A140" s="11">
        <v>135</v>
      </c>
      <c r="B140" s="17" t="s">
        <v>262</v>
      </c>
      <c r="C140" s="11"/>
      <c r="D140" s="11"/>
      <c r="E140" s="11"/>
      <c r="F140" s="11"/>
      <c r="G140" s="15" t="s">
        <v>33</v>
      </c>
      <c r="H140" s="11"/>
      <c r="I140" s="17"/>
      <c r="J140" s="11"/>
      <c r="K140" s="11"/>
      <c r="L140" s="11"/>
      <c r="M140" s="24"/>
      <c r="N140" s="24"/>
      <c r="O140" s="24"/>
      <c r="P140" s="24"/>
      <c r="Q140" s="11"/>
      <c r="R140" s="11"/>
      <c r="S140" s="11"/>
      <c r="T140" s="17"/>
      <c r="U140" s="11"/>
      <c r="V140" s="27"/>
    </row>
    <row r="141" s="3" customFormat="1" ht="36" customHeight="1" spans="1:22">
      <c r="A141" s="11">
        <v>136</v>
      </c>
      <c r="B141" s="16" t="s">
        <v>34</v>
      </c>
      <c r="C141" s="14"/>
      <c r="D141" s="14"/>
      <c r="E141" s="11"/>
      <c r="F141" s="11"/>
      <c r="G141" s="11"/>
      <c r="H141" s="11"/>
      <c r="I141" s="17"/>
      <c r="J141" s="11"/>
      <c r="K141" s="11"/>
      <c r="L141" s="11"/>
      <c r="M141" s="24"/>
      <c r="N141" s="24"/>
      <c r="O141" s="24"/>
      <c r="P141" s="24"/>
      <c r="Q141" s="11"/>
      <c r="R141" s="11"/>
      <c r="S141" s="11"/>
      <c r="T141" s="17"/>
      <c r="U141" s="11"/>
      <c r="V141" s="27"/>
    </row>
    <row r="142" s="3" customFormat="1" ht="36" customHeight="1" spans="1:22">
      <c r="A142" s="11">
        <v>137</v>
      </c>
      <c r="B142" s="17" t="s">
        <v>263</v>
      </c>
      <c r="C142" s="11"/>
      <c r="D142" s="11"/>
      <c r="E142" s="11"/>
      <c r="F142" s="11"/>
      <c r="G142" s="15" t="s">
        <v>33</v>
      </c>
      <c r="H142" s="11"/>
      <c r="I142" s="17"/>
      <c r="J142" s="11"/>
      <c r="K142" s="11"/>
      <c r="L142" s="11"/>
      <c r="M142" s="24"/>
      <c r="N142" s="24"/>
      <c r="O142" s="24"/>
      <c r="P142" s="24"/>
      <c r="Q142" s="11"/>
      <c r="R142" s="11"/>
      <c r="S142" s="11"/>
      <c r="T142" s="17"/>
      <c r="U142" s="11"/>
      <c r="V142" s="27"/>
    </row>
    <row r="143" s="3" customFormat="1" ht="36" customHeight="1" spans="1:22">
      <c r="A143" s="11">
        <v>138</v>
      </c>
      <c r="B143" s="16" t="s">
        <v>34</v>
      </c>
      <c r="C143" s="14"/>
      <c r="D143" s="14"/>
      <c r="E143" s="11"/>
      <c r="F143" s="11"/>
      <c r="G143" s="11"/>
      <c r="H143" s="11"/>
      <c r="I143" s="17"/>
      <c r="J143" s="11"/>
      <c r="K143" s="11"/>
      <c r="L143" s="11"/>
      <c r="M143" s="24"/>
      <c r="N143" s="24"/>
      <c r="O143" s="24"/>
      <c r="P143" s="24"/>
      <c r="Q143" s="11"/>
      <c r="R143" s="11"/>
      <c r="S143" s="11"/>
      <c r="T143" s="17"/>
      <c r="U143" s="11"/>
      <c r="V143" s="27"/>
    </row>
    <row r="144" s="3" customFormat="1" ht="36" customHeight="1" spans="1:22">
      <c r="A144" s="11">
        <v>139</v>
      </c>
      <c r="B144" s="17" t="s">
        <v>264</v>
      </c>
      <c r="C144" s="11"/>
      <c r="D144" s="11"/>
      <c r="E144" s="11"/>
      <c r="F144" s="11"/>
      <c r="G144" s="15" t="s">
        <v>33</v>
      </c>
      <c r="H144" s="11"/>
      <c r="I144" s="17"/>
      <c r="J144" s="11"/>
      <c r="K144" s="11"/>
      <c r="L144" s="11"/>
      <c r="M144" s="24"/>
      <c r="N144" s="24"/>
      <c r="O144" s="24"/>
      <c r="P144" s="24"/>
      <c r="Q144" s="11"/>
      <c r="R144" s="11"/>
      <c r="S144" s="11"/>
      <c r="T144" s="17"/>
      <c r="U144" s="11"/>
      <c r="V144" s="27"/>
    </row>
    <row r="145" s="3" customFormat="1" ht="36" customHeight="1" spans="1:22">
      <c r="A145" s="11">
        <v>140</v>
      </c>
      <c r="B145" s="16" t="s">
        <v>34</v>
      </c>
      <c r="C145" s="14"/>
      <c r="D145" s="14"/>
      <c r="E145" s="11"/>
      <c r="F145" s="11"/>
      <c r="G145" s="11"/>
      <c r="H145" s="11"/>
      <c r="I145" s="17"/>
      <c r="J145" s="11"/>
      <c r="K145" s="11"/>
      <c r="L145" s="11"/>
      <c r="M145" s="24"/>
      <c r="N145" s="24"/>
      <c r="O145" s="24"/>
      <c r="P145" s="24"/>
      <c r="Q145" s="11"/>
      <c r="R145" s="11"/>
      <c r="S145" s="11"/>
      <c r="T145" s="17"/>
      <c r="U145" s="11"/>
      <c r="V145" s="27"/>
    </row>
    <row r="146" s="3" customFormat="1" ht="36" customHeight="1" spans="1:22">
      <c r="A146" s="11">
        <v>141</v>
      </c>
      <c r="B146" s="12" t="s">
        <v>265</v>
      </c>
      <c r="C146" s="11"/>
      <c r="D146" s="11"/>
      <c r="E146" s="11"/>
      <c r="F146" s="11"/>
      <c r="G146" s="11" t="s">
        <v>30</v>
      </c>
      <c r="H146" s="11"/>
      <c r="I146" s="17"/>
      <c r="J146" s="11"/>
      <c r="K146" s="11"/>
      <c r="L146" s="11"/>
      <c r="M146" s="24">
        <f t="shared" ref="M146:P146" si="7">SUM(M147:M160)</f>
        <v>10</v>
      </c>
      <c r="N146" s="24">
        <f t="shared" si="7"/>
        <v>10</v>
      </c>
      <c r="O146" s="24">
        <f t="shared" si="7"/>
        <v>0</v>
      </c>
      <c r="P146" s="24">
        <f t="shared" si="7"/>
        <v>0</v>
      </c>
      <c r="Q146" s="11"/>
      <c r="R146" s="11"/>
      <c r="S146" s="11"/>
      <c r="T146" s="17"/>
      <c r="U146" s="11"/>
      <c r="V146" s="11"/>
    </row>
    <row r="147" s="3" customFormat="1" ht="36" customHeight="1" spans="1:22">
      <c r="A147" s="11">
        <v>142</v>
      </c>
      <c r="B147" s="12" t="s">
        <v>266</v>
      </c>
      <c r="C147" s="11"/>
      <c r="D147" s="11"/>
      <c r="E147" s="11"/>
      <c r="F147" s="11"/>
      <c r="G147" s="15" t="s">
        <v>84</v>
      </c>
      <c r="H147" s="11"/>
      <c r="I147" s="17"/>
      <c r="J147" s="11"/>
      <c r="K147" s="11"/>
      <c r="L147" s="11"/>
      <c r="M147" s="24"/>
      <c r="N147" s="24"/>
      <c r="O147" s="24"/>
      <c r="P147" s="24"/>
      <c r="Q147" s="11"/>
      <c r="R147" s="11"/>
      <c r="S147" s="11"/>
      <c r="T147" s="17"/>
      <c r="U147" s="11"/>
      <c r="V147" s="27"/>
    </row>
    <row r="148" s="3" customFormat="1" ht="36" customHeight="1" spans="1:22">
      <c r="A148" s="11">
        <v>143</v>
      </c>
      <c r="B148" s="16" t="s">
        <v>34</v>
      </c>
      <c r="C148" s="14"/>
      <c r="D148" s="14"/>
      <c r="E148" s="11"/>
      <c r="F148" s="11"/>
      <c r="G148" s="11"/>
      <c r="H148" s="11"/>
      <c r="I148" s="17"/>
      <c r="J148" s="11"/>
      <c r="K148" s="11"/>
      <c r="L148" s="11"/>
      <c r="M148" s="24"/>
      <c r="N148" s="24"/>
      <c r="O148" s="24"/>
      <c r="P148" s="24"/>
      <c r="Q148" s="11"/>
      <c r="R148" s="11"/>
      <c r="S148" s="11"/>
      <c r="T148" s="17"/>
      <c r="U148" s="11"/>
      <c r="V148" s="27"/>
    </row>
    <row r="149" s="3" customFormat="1" ht="36" customHeight="1" spans="1:22">
      <c r="A149" s="11">
        <v>144</v>
      </c>
      <c r="B149" s="12" t="s">
        <v>267</v>
      </c>
      <c r="C149" s="11"/>
      <c r="D149" s="11"/>
      <c r="E149" s="11"/>
      <c r="F149" s="11"/>
      <c r="G149" s="15" t="s">
        <v>268</v>
      </c>
      <c r="H149" s="11"/>
      <c r="I149" s="17"/>
      <c r="J149" s="11"/>
      <c r="K149" s="11"/>
      <c r="L149" s="11"/>
      <c r="M149" s="24"/>
      <c r="N149" s="24"/>
      <c r="O149" s="24"/>
      <c r="P149" s="24"/>
      <c r="Q149" s="11"/>
      <c r="R149" s="11"/>
      <c r="S149" s="11"/>
      <c r="T149" s="17"/>
      <c r="U149" s="11"/>
      <c r="V149" s="27"/>
    </row>
    <row r="150" s="5" customFormat="1" ht="45" customHeight="1" spans="1:22">
      <c r="A150" s="11">
        <v>145</v>
      </c>
      <c r="B150" s="12" t="s">
        <v>269</v>
      </c>
      <c r="C150" s="33" t="s">
        <v>44</v>
      </c>
      <c r="D150" s="33"/>
      <c r="E150" s="33"/>
      <c r="F150" s="33" t="s">
        <v>177</v>
      </c>
      <c r="G150" s="15" t="s">
        <v>268</v>
      </c>
      <c r="H150" s="15">
        <v>1</v>
      </c>
      <c r="I150" s="34" t="s">
        <v>270</v>
      </c>
      <c r="J150" s="33"/>
      <c r="K150" s="15">
        <v>2018</v>
      </c>
      <c r="L150" s="15">
        <v>2018</v>
      </c>
      <c r="M150" s="25">
        <f>SUM(N150:P150)</f>
        <v>10</v>
      </c>
      <c r="N150" s="25">
        <v>10</v>
      </c>
      <c r="O150" s="25"/>
      <c r="P150" s="25"/>
      <c r="Q150" s="15" t="s">
        <v>271</v>
      </c>
      <c r="R150" s="15">
        <v>1382</v>
      </c>
      <c r="S150" s="15">
        <v>5634</v>
      </c>
      <c r="T150" s="12" t="s">
        <v>272</v>
      </c>
      <c r="U150" s="15" t="s">
        <v>273</v>
      </c>
      <c r="V150" s="36" t="s">
        <v>274</v>
      </c>
    </row>
    <row r="151" s="3" customFormat="1" ht="36" customHeight="1" spans="1:22">
      <c r="A151" s="11">
        <v>146</v>
      </c>
      <c r="B151" s="16" t="s">
        <v>34</v>
      </c>
      <c r="C151" s="14"/>
      <c r="D151" s="14"/>
      <c r="E151" s="11"/>
      <c r="F151" s="11"/>
      <c r="G151" s="11"/>
      <c r="H151" s="11"/>
      <c r="I151" s="17"/>
      <c r="J151" s="11"/>
      <c r="K151" s="11"/>
      <c r="L151" s="11"/>
      <c r="M151" s="24"/>
      <c r="N151" s="24"/>
      <c r="O151" s="24"/>
      <c r="P151" s="24"/>
      <c r="Q151" s="11"/>
      <c r="R151" s="11"/>
      <c r="S151" s="11"/>
      <c r="T151" s="17"/>
      <c r="U151" s="11"/>
      <c r="V151" s="27"/>
    </row>
    <row r="152" s="3" customFormat="1" ht="36" customHeight="1" spans="1:22">
      <c r="A152" s="11">
        <v>147</v>
      </c>
      <c r="B152" s="12" t="s">
        <v>275</v>
      </c>
      <c r="C152" s="11"/>
      <c r="D152" s="11"/>
      <c r="E152" s="11"/>
      <c r="F152" s="11"/>
      <c r="G152" s="15" t="s">
        <v>84</v>
      </c>
      <c r="H152" s="11"/>
      <c r="I152" s="17"/>
      <c r="J152" s="11"/>
      <c r="K152" s="11"/>
      <c r="L152" s="11"/>
      <c r="M152" s="24"/>
      <c r="N152" s="24"/>
      <c r="O152" s="24"/>
      <c r="P152" s="24"/>
      <c r="Q152" s="11"/>
      <c r="R152" s="11"/>
      <c r="S152" s="11"/>
      <c r="T152" s="17"/>
      <c r="U152" s="11"/>
      <c r="V152" s="27"/>
    </row>
    <row r="153" s="3" customFormat="1" ht="36" customHeight="1" spans="1:22">
      <c r="A153" s="11">
        <v>148</v>
      </c>
      <c r="B153" s="16" t="s">
        <v>34</v>
      </c>
      <c r="C153" s="14"/>
      <c r="D153" s="14"/>
      <c r="E153" s="11"/>
      <c r="F153" s="11"/>
      <c r="G153" s="11"/>
      <c r="H153" s="11"/>
      <c r="I153" s="17"/>
      <c r="J153" s="11"/>
      <c r="K153" s="11"/>
      <c r="L153" s="11"/>
      <c r="M153" s="24"/>
      <c r="N153" s="24"/>
      <c r="O153" s="24"/>
      <c r="P153" s="24"/>
      <c r="Q153" s="11"/>
      <c r="R153" s="11"/>
      <c r="S153" s="11"/>
      <c r="T153" s="17"/>
      <c r="U153" s="11"/>
      <c r="V153" s="27"/>
    </row>
    <row r="154" s="3" customFormat="1" ht="36" customHeight="1" spans="1:22">
      <c r="A154" s="11">
        <v>149</v>
      </c>
      <c r="B154" s="12" t="s">
        <v>276</v>
      </c>
      <c r="C154" s="11"/>
      <c r="D154" s="11"/>
      <c r="E154" s="11"/>
      <c r="F154" s="11"/>
      <c r="G154" s="15" t="s">
        <v>245</v>
      </c>
      <c r="H154" s="11"/>
      <c r="I154" s="17"/>
      <c r="J154" s="11"/>
      <c r="K154" s="11"/>
      <c r="L154" s="11"/>
      <c r="M154" s="24"/>
      <c r="N154" s="24"/>
      <c r="O154" s="24"/>
      <c r="P154" s="24"/>
      <c r="Q154" s="11"/>
      <c r="R154" s="11"/>
      <c r="S154" s="11"/>
      <c r="T154" s="17"/>
      <c r="U154" s="11"/>
      <c r="V154" s="27"/>
    </row>
    <row r="155" s="3" customFormat="1" ht="36" customHeight="1" spans="1:22">
      <c r="A155" s="11">
        <v>150</v>
      </c>
      <c r="B155" s="16" t="s">
        <v>34</v>
      </c>
      <c r="C155" s="14"/>
      <c r="D155" s="14"/>
      <c r="E155" s="11"/>
      <c r="F155" s="11"/>
      <c r="G155" s="11"/>
      <c r="H155" s="11"/>
      <c r="I155" s="17"/>
      <c r="J155" s="11"/>
      <c r="K155" s="11"/>
      <c r="L155" s="11"/>
      <c r="M155" s="24"/>
      <c r="N155" s="24"/>
      <c r="O155" s="24"/>
      <c r="P155" s="24"/>
      <c r="Q155" s="11"/>
      <c r="R155" s="11"/>
      <c r="S155" s="11"/>
      <c r="T155" s="17"/>
      <c r="U155" s="11"/>
      <c r="V155" s="27"/>
    </row>
    <row r="156" s="3" customFormat="1" ht="36" customHeight="1" spans="1:22">
      <c r="A156" s="11">
        <v>151</v>
      </c>
      <c r="B156" s="12" t="s">
        <v>277</v>
      </c>
      <c r="C156" s="11"/>
      <c r="D156" s="11"/>
      <c r="E156" s="11"/>
      <c r="F156" s="11"/>
      <c r="G156" s="11"/>
      <c r="H156" s="11"/>
      <c r="I156" s="17"/>
      <c r="J156" s="11"/>
      <c r="K156" s="11"/>
      <c r="L156" s="11"/>
      <c r="M156" s="24"/>
      <c r="N156" s="24"/>
      <c r="O156" s="24"/>
      <c r="P156" s="24"/>
      <c r="Q156" s="11"/>
      <c r="R156" s="11"/>
      <c r="S156" s="11"/>
      <c r="T156" s="17"/>
      <c r="U156" s="11"/>
      <c r="V156" s="27"/>
    </row>
    <row r="157" s="3" customFormat="1" ht="36" customHeight="1" spans="1:22">
      <c r="A157" s="11">
        <v>152</v>
      </c>
      <c r="B157" s="16" t="s">
        <v>34</v>
      </c>
      <c r="C157" s="14"/>
      <c r="D157" s="14"/>
      <c r="E157" s="11"/>
      <c r="F157" s="11"/>
      <c r="G157" s="11"/>
      <c r="H157" s="11"/>
      <c r="I157" s="17"/>
      <c r="J157" s="11"/>
      <c r="K157" s="11"/>
      <c r="L157" s="11"/>
      <c r="M157" s="24"/>
      <c r="N157" s="24"/>
      <c r="O157" s="24"/>
      <c r="P157" s="24"/>
      <c r="Q157" s="11"/>
      <c r="R157" s="11"/>
      <c r="S157" s="11"/>
      <c r="T157" s="17"/>
      <c r="U157" s="11"/>
      <c r="V157" s="27"/>
    </row>
    <row r="158" s="3" customFormat="1" ht="36" customHeight="1" spans="1:22">
      <c r="A158" s="11">
        <v>153</v>
      </c>
      <c r="B158" s="12" t="s">
        <v>278</v>
      </c>
      <c r="C158" s="11"/>
      <c r="D158" s="11"/>
      <c r="E158" s="11"/>
      <c r="F158" s="11"/>
      <c r="G158" s="15" t="s">
        <v>245</v>
      </c>
      <c r="H158" s="11"/>
      <c r="I158" s="17"/>
      <c r="J158" s="11"/>
      <c r="K158" s="11"/>
      <c r="L158" s="11"/>
      <c r="M158" s="24"/>
      <c r="N158" s="24"/>
      <c r="O158" s="24"/>
      <c r="P158" s="24"/>
      <c r="Q158" s="11"/>
      <c r="R158" s="11"/>
      <c r="S158" s="11"/>
      <c r="T158" s="17"/>
      <c r="U158" s="11"/>
      <c r="V158" s="11"/>
    </row>
    <row r="159" s="3" customFormat="1" ht="36" customHeight="1" spans="1:22">
      <c r="A159" s="11">
        <v>154</v>
      </c>
      <c r="B159" s="17" t="s">
        <v>279</v>
      </c>
      <c r="C159" s="11"/>
      <c r="D159" s="11"/>
      <c r="E159" s="11"/>
      <c r="F159" s="11"/>
      <c r="G159" s="15" t="s">
        <v>245</v>
      </c>
      <c r="H159" s="11"/>
      <c r="I159" s="17"/>
      <c r="J159" s="11"/>
      <c r="K159" s="11"/>
      <c r="L159" s="11"/>
      <c r="M159" s="24"/>
      <c r="N159" s="24"/>
      <c r="O159" s="24"/>
      <c r="P159" s="24"/>
      <c r="Q159" s="11"/>
      <c r="R159" s="11"/>
      <c r="S159" s="11"/>
      <c r="T159" s="17"/>
      <c r="U159" s="11"/>
      <c r="V159" s="27"/>
    </row>
    <row r="160" s="3" customFormat="1" ht="36" customHeight="1" spans="1:22">
      <c r="A160" s="11">
        <v>155</v>
      </c>
      <c r="B160" s="16" t="s">
        <v>34</v>
      </c>
      <c r="C160" s="14"/>
      <c r="D160" s="14"/>
      <c r="E160" s="11"/>
      <c r="F160" s="11"/>
      <c r="G160" s="11"/>
      <c r="H160" s="11"/>
      <c r="I160" s="17"/>
      <c r="J160" s="11"/>
      <c r="K160" s="11"/>
      <c r="L160" s="11"/>
      <c r="M160" s="24"/>
      <c r="N160" s="24"/>
      <c r="O160" s="24"/>
      <c r="P160" s="24"/>
      <c r="Q160" s="11"/>
      <c r="R160" s="11"/>
      <c r="S160" s="11"/>
      <c r="T160" s="17"/>
      <c r="U160" s="11"/>
      <c r="V160" s="27"/>
    </row>
    <row r="161" s="3" customFormat="1" ht="36" customHeight="1" spans="1:22">
      <c r="A161" s="11">
        <v>156</v>
      </c>
      <c r="B161" s="17" t="s">
        <v>280</v>
      </c>
      <c r="C161" s="11"/>
      <c r="D161" s="11"/>
      <c r="E161" s="11"/>
      <c r="F161" s="11"/>
      <c r="G161" s="15" t="s">
        <v>245</v>
      </c>
      <c r="H161" s="11"/>
      <c r="I161" s="17"/>
      <c r="J161" s="11"/>
      <c r="K161" s="11"/>
      <c r="L161" s="11"/>
      <c r="M161" s="24"/>
      <c r="N161" s="24"/>
      <c r="O161" s="24"/>
      <c r="P161" s="24"/>
      <c r="Q161" s="11"/>
      <c r="R161" s="11"/>
      <c r="S161" s="11"/>
      <c r="T161" s="17"/>
      <c r="U161" s="11"/>
      <c r="V161" s="27"/>
    </row>
    <row r="162" s="3" customFormat="1" ht="36" customHeight="1" spans="1:22">
      <c r="A162" s="11">
        <v>157</v>
      </c>
      <c r="B162" s="16" t="s">
        <v>34</v>
      </c>
      <c r="C162" s="14"/>
      <c r="D162" s="14"/>
      <c r="E162" s="11"/>
      <c r="F162" s="11"/>
      <c r="G162" s="11"/>
      <c r="H162" s="11"/>
      <c r="I162" s="17"/>
      <c r="J162" s="11"/>
      <c r="K162" s="11"/>
      <c r="L162" s="11"/>
      <c r="M162" s="24"/>
      <c r="N162" s="24"/>
      <c r="O162" s="24"/>
      <c r="P162" s="24"/>
      <c r="Q162" s="11"/>
      <c r="R162" s="11"/>
      <c r="S162" s="11"/>
      <c r="T162" s="17"/>
      <c r="U162" s="11"/>
      <c r="V162" s="27"/>
    </row>
    <row r="163" s="3" customFormat="1" ht="36" customHeight="1" spans="1:22">
      <c r="A163" s="11">
        <v>158</v>
      </c>
      <c r="B163" s="17" t="s">
        <v>281</v>
      </c>
      <c r="C163" s="11"/>
      <c r="D163" s="11"/>
      <c r="E163" s="11"/>
      <c r="F163" s="11"/>
      <c r="G163" s="15" t="s">
        <v>245</v>
      </c>
      <c r="H163" s="11"/>
      <c r="I163" s="17"/>
      <c r="J163" s="11"/>
      <c r="K163" s="11"/>
      <c r="L163" s="11"/>
      <c r="M163" s="24"/>
      <c r="N163" s="24"/>
      <c r="O163" s="24"/>
      <c r="P163" s="24"/>
      <c r="Q163" s="11"/>
      <c r="R163" s="11"/>
      <c r="S163" s="11"/>
      <c r="T163" s="17"/>
      <c r="U163" s="11"/>
      <c r="V163" s="27"/>
    </row>
    <row r="164" s="3" customFormat="1" ht="36" customHeight="1" spans="1:22">
      <c r="A164" s="11">
        <v>159</v>
      </c>
      <c r="B164" s="16" t="s">
        <v>34</v>
      </c>
      <c r="C164" s="14"/>
      <c r="D164" s="14"/>
      <c r="E164" s="11"/>
      <c r="F164" s="11"/>
      <c r="G164" s="11"/>
      <c r="H164" s="11"/>
      <c r="I164" s="17"/>
      <c r="J164" s="11"/>
      <c r="K164" s="11"/>
      <c r="L164" s="11"/>
      <c r="M164" s="24"/>
      <c r="N164" s="24"/>
      <c r="O164" s="24"/>
      <c r="P164" s="24"/>
      <c r="Q164" s="11"/>
      <c r="R164" s="11"/>
      <c r="S164" s="11"/>
      <c r="T164" s="17"/>
      <c r="U164" s="11"/>
      <c r="V164" s="27"/>
    </row>
    <row r="165" s="3" customFormat="1" ht="36" customHeight="1" spans="1:22">
      <c r="A165" s="11">
        <v>160</v>
      </c>
      <c r="B165" s="12" t="s">
        <v>282</v>
      </c>
      <c r="C165" s="11"/>
      <c r="D165" s="11"/>
      <c r="E165" s="11"/>
      <c r="F165" s="11"/>
      <c r="G165" s="11" t="s">
        <v>30</v>
      </c>
      <c r="H165" s="11"/>
      <c r="I165" s="17"/>
      <c r="J165" s="11"/>
      <c r="K165" s="11"/>
      <c r="L165" s="11"/>
      <c r="M165" s="24">
        <f t="shared" ref="M165:P165" si="8">SUM(M167:M188)</f>
        <v>117.8</v>
      </c>
      <c r="N165" s="24">
        <f t="shared" si="8"/>
        <v>26.06</v>
      </c>
      <c r="O165" s="24">
        <f t="shared" si="8"/>
        <v>45.87</v>
      </c>
      <c r="P165" s="24">
        <f t="shared" si="8"/>
        <v>45.87</v>
      </c>
      <c r="Q165" s="11"/>
      <c r="R165" s="11"/>
      <c r="S165" s="11"/>
      <c r="T165" s="17"/>
      <c r="U165" s="11"/>
      <c r="V165" s="11"/>
    </row>
    <row r="166" s="3" customFormat="1" ht="36" customHeight="1" spans="1:22">
      <c r="A166" s="11">
        <v>161</v>
      </c>
      <c r="B166" s="12" t="s">
        <v>283</v>
      </c>
      <c r="C166" s="11"/>
      <c r="D166" s="11"/>
      <c r="E166" s="11"/>
      <c r="F166" s="11"/>
      <c r="G166" s="11" t="s">
        <v>30</v>
      </c>
      <c r="H166" s="11"/>
      <c r="I166" s="17"/>
      <c r="J166" s="11"/>
      <c r="K166" s="11"/>
      <c r="L166" s="11"/>
      <c r="M166" s="24"/>
      <c r="N166" s="24"/>
      <c r="O166" s="24"/>
      <c r="P166" s="24"/>
      <c r="Q166" s="11"/>
      <c r="R166" s="11"/>
      <c r="S166" s="11"/>
      <c r="T166" s="17"/>
      <c r="U166" s="11"/>
      <c r="V166" s="11"/>
    </row>
    <row r="167" s="3" customFormat="1" ht="36" customHeight="1" spans="1:22">
      <c r="A167" s="11">
        <v>162</v>
      </c>
      <c r="B167" s="16" t="s">
        <v>284</v>
      </c>
      <c r="C167" s="14"/>
      <c r="D167" s="14"/>
      <c r="E167" s="14"/>
      <c r="F167" s="11"/>
      <c r="G167" s="11"/>
      <c r="H167" s="11"/>
      <c r="I167" s="17"/>
      <c r="J167" s="11"/>
      <c r="K167" s="11"/>
      <c r="L167" s="11"/>
      <c r="M167" s="24"/>
      <c r="N167" s="24"/>
      <c r="O167" s="24"/>
      <c r="P167" s="24"/>
      <c r="Q167" s="11"/>
      <c r="R167" s="11"/>
      <c r="S167" s="11"/>
      <c r="T167" s="17"/>
      <c r="U167" s="11"/>
      <c r="V167" s="27"/>
    </row>
    <row r="168" s="3" customFormat="1" ht="36" customHeight="1" spans="1:22">
      <c r="A168" s="11">
        <v>163</v>
      </c>
      <c r="B168" s="16" t="s">
        <v>34</v>
      </c>
      <c r="C168" s="14"/>
      <c r="D168" s="14"/>
      <c r="E168" s="11"/>
      <c r="F168" s="11"/>
      <c r="G168" s="11"/>
      <c r="H168" s="11"/>
      <c r="I168" s="17"/>
      <c r="J168" s="11"/>
      <c r="K168" s="11"/>
      <c r="L168" s="11"/>
      <c r="M168" s="24"/>
      <c r="N168" s="24"/>
      <c r="O168" s="24"/>
      <c r="P168" s="24"/>
      <c r="Q168" s="11"/>
      <c r="R168" s="11"/>
      <c r="S168" s="11"/>
      <c r="T168" s="17"/>
      <c r="U168" s="11"/>
      <c r="V168" s="27"/>
    </row>
    <row r="169" s="3" customFormat="1" ht="36" customHeight="1" spans="1:22">
      <c r="A169" s="11">
        <v>164</v>
      </c>
      <c r="B169" s="17" t="s">
        <v>285</v>
      </c>
      <c r="C169" s="11"/>
      <c r="D169" s="11"/>
      <c r="E169" s="11"/>
      <c r="F169" s="11"/>
      <c r="G169" s="15" t="s">
        <v>84</v>
      </c>
      <c r="H169" s="11"/>
      <c r="I169" s="17"/>
      <c r="J169" s="11"/>
      <c r="K169" s="11"/>
      <c r="L169" s="11"/>
      <c r="M169" s="24"/>
      <c r="N169" s="24"/>
      <c r="O169" s="24"/>
      <c r="P169" s="24"/>
      <c r="Q169" s="11"/>
      <c r="R169" s="11"/>
      <c r="S169" s="11"/>
      <c r="T169" s="17"/>
      <c r="U169" s="11"/>
      <c r="V169" s="27"/>
    </row>
    <row r="170" s="3" customFormat="1" ht="36" customHeight="1" spans="1:22">
      <c r="A170" s="11">
        <v>165</v>
      </c>
      <c r="B170" s="16" t="s">
        <v>34</v>
      </c>
      <c r="C170" s="14"/>
      <c r="D170" s="14"/>
      <c r="E170" s="11"/>
      <c r="F170" s="11"/>
      <c r="G170" s="11"/>
      <c r="H170" s="11"/>
      <c r="I170" s="17"/>
      <c r="J170" s="11"/>
      <c r="K170" s="11"/>
      <c r="L170" s="11"/>
      <c r="M170" s="24"/>
      <c r="N170" s="24"/>
      <c r="O170" s="24"/>
      <c r="P170" s="24"/>
      <c r="Q170" s="11"/>
      <c r="R170" s="11"/>
      <c r="S170" s="11"/>
      <c r="T170" s="17"/>
      <c r="U170" s="11"/>
      <c r="V170" s="27"/>
    </row>
    <row r="171" s="3" customFormat="1" ht="36" customHeight="1" spans="1:22">
      <c r="A171" s="11">
        <v>166</v>
      </c>
      <c r="B171" s="12" t="s">
        <v>286</v>
      </c>
      <c r="C171" s="11"/>
      <c r="D171" s="11"/>
      <c r="E171" s="11"/>
      <c r="F171" s="11"/>
      <c r="G171" s="11" t="s">
        <v>30</v>
      </c>
      <c r="H171" s="11"/>
      <c r="I171" s="17"/>
      <c r="J171" s="11"/>
      <c r="K171" s="11"/>
      <c r="L171" s="11"/>
      <c r="M171" s="24"/>
      <c r="N171" s="24"/>
      <c r="O171" s="24"/>
      <c r="P171" s="24"/>
      <c r="Q171" s="11"/>
      <c r="R171" s="11"/>
      <c r="S171" s="11"/>
      <c r="T171" s="17"/>
      <c r="U171" s="11"/>
      <c r="V171" s="11"/>
    </row>
    <row r="172" s="3" customFormat="1" ht="36" customHeight="1" spans="1:22">
      <c r="A172" s="11">
        <v>167</v>
      </c>
      <c r="B172" s="16" t="s">
        <v>287</v>
      </c>
      <c r="C172" s="14"/>
      <c r="D172" s="14"/>
      <c r="E172" s="14"/>
      <c r="F172" s="11"/>
      <c r="G172" s="15" t="s">
        <v>42</v>
      </c>
      <c r="H172" s="11"/>
      <c r="I172" s="17"/>
      <c r="J172" s="11"/>
      <c r="K172" s="11"/>
      <c r="L172" s="11"/>
      <c r="M172" s="24"/>
      <c r="N172" s="24"/>
      <c r="O172" s="24"/>
      <c r="P172" s="24"/>
      <c r="Q172" s="11"/>
      <c r="R172" s="11"/>
      <c r="S172" s="11"/>
      <c r="T172" s="17"/>
      <c r="U172" s="11"/>
      <c r="V172" s="27"/>
    </row>
    <row r="173" s="3" customFormat="1" ht="36" customHeight="1" spans="1:22">
      <c r="A173" s="11">
        <v>168</v>
      </c>
      <c r="B173" s="16" t="s">
        <v>34</v>
      </c>
      <c r="C173" s="14"/>
      <c r="D173" s="14"/>
      <c r="E173" s="11"/>
      <c r="F173" s="11"/>
      <c r="G173" s="11"/>
      <c r="H173" s="11"/>
      <c r="I173" s="17"/>
      <c r="J173" s="11"/>
      <c r="K173" s="11"/>
      <c r="L173" s="11"/>
      <c r="M173" s="24"/>
      <c r="N173" s="24"/>
      <c r="O173" s="24"/>
      <c r="P173" s="24"/>
      <c r="Q173" s="11"/>
      <c r="R173" s="11"/>
      <c r="S173" s="11"/>
      <c r="T173" s="17"/>
      <c r="U173" s="11"/>
      <c r="V173" s="27"/>
    </row>
    <row r="174" s="3" customFormat="1" ht="36" customHeight="1" spans="1:22">
      <c r="A174" s="11">
        <v>169</v>
      </c>
      <c r="B174" s="17" t="s">
        <v>288</v>
      </c>
      <c r="C174" s="11"/>
      <c r="D174" s="11"/>
      <c r="E174" s="11"/>
      <c r="F174" s="11"/>
      <c r="G174" s="15" t="s">
        <v>289</v>
      </c>
      <c r="H174" s="11"/>
      <c r="I174" s="17"/>
      <c r="J174" s="11"/>
      <c r="K174" s="11"/>
      <c r="L174" s="11"/>
      <c r="M174" s="24"/>
      <c r="N174" s="24"/>
      <c r="O174" s="24"/>
      <c r="P174" s="24"/>
      <c r="Q174" s="11"/>
      <c r="R174" s="11"/>
      <c r="S174" s="11"/>
      <c r="T174" s="17"/>
      <c r="U174" s="11"/>
      <c r="V174" s="27"/>
    </row>
    <row r="175" s="3" customFormat="1" ht="36" customHeight="1" spans="1:22">
      <c r="A175" s="11">
        <v>170</v>
      </c>
      <c r="B175" s="16" t="s">
        <v>34</v>
      </c>
      <c r="C175" s="14"/>
      <c r="D175" s="14"/>
      <c r="E175" s="11"/>
      <c r="F175" s="11"/>
      <c r="G175" s="11"/>
      <c r="H175" s="11"/>
      <c r="I175" s="17"/>
      <c r="J175" s="11"/>
      <c r="K175" s="11"/>
      <c r="L175" s="11"/>
      <c r="M175" s="24"/>
      <c r="N175" s="24"/>
      <c r="O175" s="24"/>
      <c r="P175" s="24"/>
      <c r="Q175" s="11"/>
      <c r="R175" s="11"/>
      <c r="S175" s="11"/>
      <c r="T175" s="17"/>
      <c r="U175" s="11"/>
      <c r="V175" s="27"/>
    </row>
    <row r="176" s="3" customFormat="1" ht="36" customHeight="1" spans="1:22">
      <c r="A176" s="11">
        <v>171</v>
      </c>
      <c r="B176" s="17" t="s">
        <v>290</v>
      </c>
      <c r="C176" s="11"/>
      <c r="D176" s="11"/>
      <c r="E176" s="11"/>
      <c r="F176" s="11"/>
      <c r="G176" s="15" t="s">
        <v>84</v>
      </c>
      <c r="H176" s="11"/>
      <c r="I176" s="17"/>
      <c r="J176" s="11"/>
      <c r="K176" s="11"/>
      <c r="L176" s="11"/>
      <c r="M176" s="24"/>
      <c r="N176" s="24"/>
      <c r="O176" s="24"/>
      <c r="P176" s="24"/>
      <c r="Q176" s="11"/>
      <c r="R176" s="11"/>
      <c r="S176" s="11"/>
      <c r="T176" s="17"/>
      <c r="U176" s="11"/>
      <c r="V176" s="27"/>
    </row>
    <row r="177" s="3" customFormat="1" ht="36" customHeight="1" spans="1:22">
      <c r="A177" s="11">
        <v>172</v>
      </c>
      <c r="B177" s="16" t="s">
        <v>34</v>
      </c>
      <c r="C177" s="14"/>
      <c r="D177" s="14"/>
      <c r="E177" s="11"/>
      <c r="F177" s="11"/>
      <c r="G177" s="11"/>
      <c r="H177" s="11"/>
      <c r="I177" s="17"/>
      <c r="J177" s="11"/>
      <c r="K177" s="11"/>
      <c r="L177" s="11"/>
      <c r="M177" s="24"/>
      <c r="N177" s="24"/>
      <c r="O177" s="24"/>
      <c r="P177" s="24"/>
      <c r="Q177" s="11"/>
      <c r="R177" s="11"/>
      <c r="S177" s="11"/>
      <c r="T177" s="17"/>
      <c r="U177" s="11"/>
      <c r="V177" s="27"/>
    </row>
    <row r="178" s="3" customFormat="1" ht="36" customHeight="1" spans="1:22">
      <c r="A178" s="11">
        <v>173</v>
      </c>
      <c r="B178" s="19" t="s">
        <v>291</v>
      </c>
      <c r="C178" s="11"/>
      <c r="D178" s="11"/>
      <c r="E178" s="11"/>
      <c r="F178" s="11"/>
      <c r="G178" s="11" t="s">
        <v>30</v>
      </c>
      <c r="H178" s="11"/>
      <c r="I178" s="17"/>
      <c r="J178" s="11"/>
      <c r="K178" s="11"/>
      <c r="L178" s="11"/>
      <c r="M178" s="24"/>
      <c r="N178" s="24"/>
      <c r="O178" s="24"/>
      <c r="P178" s="24"/>
      <c r="Q178" s="11"/>
      <c r="R178" s="11"/>
      <c r="S178" s="11"/>
      <c r="T178" s="17"/>
      <c r="U178" s="11"/>
      <c r="V178" s="11"/>
    </row>
    <row r="179" s="3" customFormat="1" ht="36" customHeight="1" spans="1:22">
      <c r="A179" s="11">
        <v>174</v>
      </c>
      <c r="B179" s="16" t="s">
        <v>292</v>
      </c>
      <c r="C179" s="14"/>
      <c r="D179" s="14"/>
      <c r="E179" s="14"/>
      <c r="F179" s="11"/>
      <c r="G179" s="15" t="s">
        <v>33</v>
      </c>
      <c r="H179" s="11"/>
      <c r="I179" s="17"/>
      <c r="J179" s="11"/>
      <c r="K179" s="11"/>
      <c r="L179" s="11"/>
      <c r="M179" s="24"/>
      <c r="N179" s="24"/>
      <c r="O179" s="24"/>
      <c r="P179" s="24"/>
      <c r="Q179" s="11"/>
      <c r="R179" s="11"/>
      <c r="S179" s="11"/>
      <c r="T179" s="17"/>
      <c r="U179" s="11"/>
      <c r="V179" s="27"/>
    </row>
    <row r="180" s="5" customFormat="1" ht="97" customHeight="1" spans="1:22">
      <c r="A180" s="11">
        <v>175</v>
      </c>
      <c r="B180" s="13" t="s">
        <v>293</v>
      </c>
      <c r="C180" s="18" t="s">
        <v>44</v>
      </c>
      <c r="D180" s="18"/>
      <c r="E180" s="18"/>
      <c r="F180" s="18" t="s">
        <v>294</v>
      </c>
      <c r="G180" s="18" t="s">
        <v>33</v>
      </c>
      <c r="H180" s="18">
        <v>23</v>
      </c>
      <c r="I180" s="13" t="s">
        <v>295</v>
      </c>
      <c r="J180" s="18"/>
      <c r="K180" s="15">
        <v>2018</v>
      </c>
      <c r="L180" s="15">
        <v>2020</v>
      </c>
      <c r="M180" s="25">
        <f t="shared" ref="M180:M182" si="9">SUM(N180:P180)</f>
        <v>52.79</v>
      </c>
      <c r="N180" s="35">
        <v>8.71</v>
      </c>
      <c r="O180" s="25">
        <v>22.04</v>
      </c>
      <c r="P180" s="25">
        <v>22.04</v>
      </c>
      <c r="Q180" s="15" t="s">
        <v>296</v>
      </c>
      <c r="R180" s="15">
        <v>11</v>
      </c>
      <c r="S180" s="15">
        <v>45</v>
      </c>
      <c r="T180" s="12" t="s">
        <v>297</v>
      </c>
      <c r="U180" s="15" t="s">
        <v>298</v>
      </c>
      <c r="V180" s="28" t="s">
        <v>299</v>
      </c>
    </row>
    <row r="181" s="5" customFormat="1" ht="80" customHeight="1" spans="1:22">
      <c r="A181" s="11">
        <v>176</v>
      </c>
      <c r="B181" s="13" t="s">
        <v>300</v>
      </c>
      <c r="C181" s="18" t="s">
        <v>44</v>
      </c>
      <c r="D181" s="18"/>
      <c r="E181" s="18"/>
      <c r="F181" s="18" t="s">
        <v>294</v>
      </c>
      <c r="G181" s="18" t="s">
        <v>33</v>
      </c>
      <c r="H181" s="18">
        <v>5</v>
      </c>
      <c r="I181" s="13" t="s">
        <v>301</v>
      </c>
      <c r="J181" s="18"/>
      <c r="K181" s="15">
        <v>2018</v>
      </c>
      <c r="L181" s="15">
        <v>2020</v>
      </c>
      <c r="M181" s="25">
        <f t="shared" si="9"/>
        <v>26.52</v>
      </c>
      <c r="N181" s="35">
        <v>8.84</v>
      </c>
      <c r="O181" s="35">
        <v>8.84</v>
      </c>
      <c r="P181" s="35">
        <v>8.84</v>
      </c>
      <c r="Q181" s="15" t="s">
        <v>296</v>
      </c>
      <c r="R181" s="15">
        <v>1</v>
      </c>
      <c r="S181" s="15">
        <v>4</v>
      </c>
      <c r="T181" s="12" t="s">
        <v>302</v>
      </c>
      <c r="U181" s="15" t="s">
        <v>298</v>
      </c>
      <c r="V181" s="28" t="s">
        <v>299</v>
      </c>
    </row>
    <row r="182" s="5" customFormat="1" ht="80" customHeight="1" spans="1:22">
      <c r="A182" s="11">
        <v>177</v>
      </c>
      <c r="B182" s="13" t="s">
        <v>303</v>
      </c>
      <c r="C182" s="18" t="s">
        <v>44</v>
      </c>
      <c r="D182" s="18"/>
      <c r="E182" s="18"/>
      <c r="F182" s="18" t="s">
        <v>294</v>
      </c>
      <c r="G182" s="18" t="s">
        <v>33</v>
      </c>
      <c r="H182" s="18">
        <v>10</v>
      </c>
      <c r="I182" s="13" t="s">
        <v>304</v>
      </c>
      <c r="J182" s="18"/>
      <c r="K182" s="15">
        <v>2018</v>
      </c>
      <c r="L182" s="15">
        <v>2020</v>
      </c>
      <c r="M182" s="25">
        <f t="shared" si="9"/>
        <v>38.49</v>
      </c>
      <c r="N182" s="35">
        <v>8.51</v>
      </c>
      <c r="O182" s="35">
        <v>14.99</v>
      </c>
      <c r="P182" s="35">
        <v>14.99</v>
      </c>
      <c r="Q182" s="15" t="s">
        <v>296</v>
      </c>
      <c r="R182" s="15">
        <v>3</v>
      </c>
      <c r="S182" s="15">
        <v>12</v>
      </c>
      <c r="T182" s="12" t="s">
        <v>305</v>
      </c>
      <c r="U182" s="15" t="s">
        <v>298</v>
      </c>
      <c r="V182" s="28" t="s">
        <v>299</v>
      </c>
    </row>
    <row r="183" s="3" customFormat="1" ht="36" customHeight="1" spans="1:22">
      <c r="A183" s="11">
        <v>178</v>
      </c>
      <c r="B183" s="16" t="s">
        <v>34</v>
      </c>
      <c r="C183" s="14"/>
      <c r="D183" s="14"/>
      <c r="E183" s="11"/>
      <c r="F183" s="11"/>
      <c r="G183" s="11"/>
      <c r="H183" s="11"/>
      <c r="I183" s="17"/>
      <c r="J183" s="11"/>
      <c r="K183" s="11"/>
      <c r="L183" s="11"/>
      <c r="M183" s="24"/>
      <c r="N183" s="24"/>
      <c r="O183" s="24"/>
      <c r="P183" s="24"/>
      <c r="Q183" s="11"/>
      <c r="R183" s="11"/>
      <c r="S183" s="11"/>
      <c r="T183" s="17"/>
      <c r="U183" s="11"/>
      <c r="V183" s="27"/>
    </row>
    <row r="184" s="3" customFormat="1" ht="36" customHeight="1" spans="1:22">
      <c r="A184" s="11">
        <v>179</v>
      </c>
      <c r="B184" s="16" t="s">
        <v>306</v>
      </c>
      <c r="C184" s="14"/>
      <c r="D184" s="14"/>
      <c r="E184" s="14"/>
      <c r="F184" s="11"/>
      <c r="G184" s="15" t="s">
        <v>33</v>
      </c>
      <c r="H184" s="11"/>
      <c r="I184" s="17"/>
      <c r="J184" s="11"/>
      <c r="K184" s="11"/>
      <c r="L184" s="11"/>
      <c r="M184" s="24"/>
      <c r="N184" s="24"/>
      <c r="O184" s="24"/>
      <c r="P184" s="24"/>
      <c r="Q184" s="11"/>
      <c r="R184" s="11"/>
      <c r="S184" s="11"/>
      <c r="T184" s="17"/>
      <c r="U184" s="11"/>
      <c r="V184" s="27"/>
    </row>
    <row r="185" s="3" customFormat="1" ht="36" customHeight="1" spans="1:22">
      <c r="A185" s="11">
        <v>180</v>
      </c>
      <c r="B185" s="16" t="s">
        <v>34</v>
      </c>
      <c r="C185" s="14"/>
      <c r="D185" s="14"/>
      <c r="E185" s="11"/>
      <c r="F185" s="11"/>
      <c r="G185" s="11"/>
      <c r="H185" s="11"/>
      <c r="I185" s="17"/>
      <c r="J185" s="11"/>
      <c r="K185" s="11"/>
      <c r="L185" s="11"/>
      <c r="M185" s="24"/>
      <c r="N185" s="24"/>
      <c r="O185" s="24"/>
      <c r="P185" s="24"/>
      <c r="Q185" s="11"/>
      <c r="R185" s="11"/>
      <c r="S185" s="11"/>
      <c r="T185" s="17"/>
      <c r="U185" s="11"/>
      <c r="V185" s="27"/>
    </row>
    <row r="186" s="3" customFormat="1" ht="36" customHeight="1" spans="1:22">
      <c r="A186" s="11">
        <v>181</v>
      </c>
      <c r="B186" s="17" t="s">
        <v>307</v>
      </c>
      <c r="C186" s="11"/>
      <c r="D186" s="11"/>
      <c r="E186" s="11"/>
      <c r="F186" s="11"/>
      <c r="G186" s="15" t="s">
        <v>33</v>
      </c>
      <c r="H186" s="11"/>
      <c r="I186" s="17"/>
      <c r="J186" s="11"/>
      <c r="K186" s="11"/>
      <c r="L186" s="11"/>
      <c r="M186" s="24"/>
      <c r="N186" s="24"/>
      <c r="O186" s="24"/>
      <c r="P186" s="24"/>
      <c r="Q186" s="11"/>
      <c r="R186" s="11"/>
      <c r="S186" s="11"/>
      <c r="T186" s="17"/>
      <c r="U186" s="11"/>
      <c r="V186" s="27"/>
    </row>
    <row r="187" s="3" customFormat="1" ht="36" customHeight="1" spans="1:22">
      <c r="A187" s="11">
        <v>182</v>
      </c>
      <c r="B187" s="16" t="s">
        <v>34</v>
      </c>
      <c r="C187" s="14"/>
      <c r="D187" s="14"/>
      <c r="E187" s="11"/>
      <c r="F187" s="11"/>
      <c r="G187" s="11"/>
      <c r="H187" s="11"/>
      <c r="I187" s="17"/>
      <c r="J187" s="11"/>
      <c r="K187" s="11"/>
      <c r="L187" s="11"/>
      <c r="M187" s="24"/>
      <c r="N187" s="24"/>
      <c r="O187" s="24"/>
      <c r="P187" s="24"/>
      <c r="Q187" s="11"/>
      <c r="R187" s="11"/>
      <c r="S187" s="11"/>
      <c r="T187" s="17"/>
      <c r="U187" s="11"/>
      <c r="V187" s="27"/>
    </row>
    <row r="188" s="3" customFormat="1" ht="36" customHeight="1" spans="1:22">
      <c r="A188" s="11">
        <v>183</v>
      </c>
      <c r="B188" s="17" t="s">
        <v>308</v>
      </c>
      <c r="C188" s="11"/>
      <c r="D188" s="11"/>
      <c r="E188" s="11"/>
      <c r="F188" s="11"/>
      <c r="G188" s="15" t="s">
        <v>33</v>
      </c>
      <c r="H188" s="11"/>
      <c r="I188" s="17"/>
      <c r="J188" s="11"/>
      <c r="K188" s="11"/>
      <c r="L188" s="11"/>
      <c r="M188" s="24"/>
      <c r="N188" s="24"/>
      <c r="O188" s="24"/>
      <c r="P188" s="24"/>
      <c r="Q188" s="11"/>
      <c r="R188" s="11"/>
      <c r="S188" s="11"/>
      <c r="T188" s="17"/>
      <c r="U188" s="11"/>
      <c r="V188" s="27"/>
    </row>
    <row r="189" s="3" customFormat="1" ht="36" customHeight="1" spans="1:22">
      <c r="A189" s="11">
        <v>184</v>
      </c>
      <c r="B189" s="16" t="s">
        <v>34</v>
      </c>
      <c r="C189" s="14"/>
      <c r="D189" s="14"/>
      <c r="E189" s="11"/>
      <c r="F189" s="11"/>
      <c r="G189" s="11"/>
      <c r="H189" s="11"/>
      <c r="I189" s="17"/>
      <c r="J189" s="11"/>
      <c r="K189" s="11"/>
      <c r="L189" s="11"/>
      <c r="M189" s="24"/>
      <c r="N189" s="24"/>
      <c r="O189" s="24"/>
      <c r="P189" s="24"/>
      <c r="Q189" s="11"/>
      <c r="R189" s="11"/>
      <c r="S189" s="11"/>
      <c r="T189" s="17"/>
      <c r="U189" s="11"/>
      <c r="V189" s="27"/>
    </row>
    <row r="190" s="3" customFormat="1" ht="36" customHeight="1" spans="1:22">
      <c r="A190" s="11">
        <v>185</v>
      </c>
      <c r="B190" s="12" t="s">
        <v>309</v>
      </c>
      <c r="C190" s="11"/>
      <c r="D190" s="11"/>
      <c r="E190" s="11"/>
      <c r="F190" s="11"/>
      <c r="G190" s="11" t="s">
        <v>30</v>
      </c>
      <c r="H190" s="11"/>
      <c r="I190" s="17"/>
      <c r="J190" s="11"/>
      <c r="K190" s="11"/>
      <c r="L190" s="11"/>
      <c r="M190" s="24">
        <f t="shared" ref="M190:P190" si="10">SUM(M191:M202)</f>
        <v>25.5</v>
      </c>
      <c r="N190" s="24">
        <f t="shared" si="10"/>
        <v>4</v>
      </c>
      <c r="O190" s="24">
        <f t="shared" si="10"/>
        <v>17.5</v>
      </c>
      <c r="P190" s="24">
        <f t="shared" si="10"/>
        <v>4</v>
      </c>
      <c r="Q190" s="11"/>
      <c r="R190" s="11"/>
      <c r="S190" s="11"/>
      <c r="T190" s="17"/>
      <c r="U190" s="11"/>
      <c r="V190" s="11"/>
    </row>
    <row r="191" s="3" customFormat="1" ht="36" customHeight="1" spans="1:22">
      <c r="A191" s="11">
        <v>186</v>
      </c>
      <c r="B191" s="12" t="s">
        <v>310</v>
      </c>
      <c r="C191" s="11"/>
      <c r="D191" s="11"/>
      <c r="E191" s="11"/>
      <c r="F191" s="11"/>
      <c r="G191" s="15" t="s">
        <v>245</v>
      </c>
      <c r="H191" s="11"/>
      <c r="I191" s="17"/>
      <c r="J191" s="11"/>
      <c r="K191" s="11"/>
      <c r="L191" s="11"/>
      <c r="M191" s="24"/>
      <c r="N191" s="24"/>
      <c r="O191" s="24"/>
      <c r="P191" s="24"/>
      <c r="Q191" s="11"/>
      <c r="R191" s="11"/>
      <c r="S191" s="11"/>
      <c r="T191" s="17"/>
      <c r="U191" s="11"/>
      <c r="V191" s="27"/>
    </row>
    <row r="192" s="5" customFormat="1" ht="60" customHeight="1" spans="1:22">
      <c r="A192" s="11">
        <v>187</v>
      </c>
      <c r="B192" s="12" t="s">
        <v>311</v>
      </c>
      <c r="C192" s="29" t="s">
        <v>44</v>
      </c>
      <c r="D192" s="29"/>
      <c r="E192" s="29"/>
      <c r="F192" s="15" t="s">
        <v>312</v>
      </c>
      <c r="G192" s="15" t="s">
        <v>245</v>
      </c>
      <c r="H192" s="15">
        <v>50</v>
      </c>
      <c r="I192" s="12" t="s">
        <v>313</v>
      </c>
      <c r="J192" s="15" t="s">
        <v>314</v>
      </c>
      <c r="K192" s="15" t="s">
        <v>315</v>
      </c>
      <c r="L192" s="15" t="s">
        <v>315</v>
      </c>
      <c r="M192" s="25">
        <v>5.5</v>
      </c>
      <c r="N192" s="25"/>
      <c r="O192" s="25">
        <v>5.5</v>
      </c>
      <c r="P192" s="25"/>
      <c r="Q192" s="15" t="s">
        <v>149</v>
      </c>
      <c r="R192" s="15">
        <v>50</v>
      </c>
      <c r="S192" s="15">
        <v>50</v>
      </c>
      <c r="T192" s="12" t="s">
        <v>316</v>
      </c>
      <c r="U192" s="15" t="s">
        <v>51</v>
      </c>
      <c r="V192" s="28" t="s">
        <v>152</v>
      </c>
    </row>
    <row r="193" s="3" customFormat="1" ht="36" customHeight="1" spans="1:22">
      <c r="A193" s="11">
        <v>188</v>
      </c>
      <c r="B193" s="16" t="s">
        <v>34</v>
      </c>
      <c r="C193" s="14"/>
      <c r="D193" s="14"/>
      <c r="E193" s="11"/>
      <c r="F193" s="11"/>
      <c r="G193" s="11"/>
      <c r="H193" s="11"/>
      <c r="I193" s="17"/>
      <c r="J193" s="11"/>
      <c r="K193" s="11"/>
      <c r="L193" s="11"/>
      <c r="M193" s="24"/>
      <c r="N193" s="24"/>
      <c r="O193" s="24"/>
      <c r="P193" s="24"/>
      <c r="Q193" s="11"/>
      <c r="R193" s="11"/>
      <c r="S193" s="11"/>
      <c r="T193" s="17"/>
      <c r="U193" s="11"/>
      <c r="V193" s="27"/>
    </row>
    <row r="194" s="3" customFormat="1" ht="36" customHeight="1" spans="1:22">
      <c r="A194" s="11">
        <v>189</v>
      </c>
      <c r="B194" s="12" t="s">
        <v>317</v>
      </c>
      <c r="C194" s="11"/>
      <c r="D194" s="11"/>
      <c r="E194" s="11"/>
      <c r="F194" s="11"/>
      <c r="G194" s="15" t="s">
        <v>245</v>
      </c>
      <c r="H194" s="11"/>
      <c r="I194" s="17"/>
      <c r="J194" s="11"/>
      <c r="K194" s="11"/>
      <c r="L194" s="11"/>
      <c r="M194" s="24"/>
      <c r="N194" s="24"/>
      <c r="O194" s="24"/>
      <c r="P194" s="24"/>
      <c r="Q194" s="11"/>
      <c r="R194" s="11"/>
      <c r="S194" s="11"/>
      <c r="T194" s="17"/>
      <c r="U194" s="11"/>
      <c r="V194" s="11"/>
    </row>
    <row r="195" s="3" customFormat="1" ht="36" customHeight="1" spans="1:22">
      <c r="A195" s="11">
        <v>190</v>
      </c>
      <c r="B195" s="16" t="s">
        <v>34</v>
      </c>
      <c r="C195" s="14"/>
      <c r="D195" s="14"/>
      <c r="E195" s="11"/>
      <c r="F195" s="11"/>
      <c r="G195" s="11"/>
      <c r="H195" s="11"/>
      <c r="I195" s="17"/>
      <c r="J195" s="11"/>
      <c r="K195" s="11"/>
      <c r="L195" s="11"/>
      <c r="M195" s="24"/>
      <c r="N195" s="24"/>
      <c r="O195" s="24"/>
      <c r="P195" s="24"/>
      <c r="Q195" s="11"/>
      <c r="R195" s="11"/>
      <c r="S195" s="11"/>
      <c r="T195" s="17"/>
      <c r="U195" s="11"/>
      <c r="V195" s="27"/>
    </row>
    <row r="196" s="3" customFormat="1" ht="36" customHeight="1" spans="1:22">
      <c r="A196" s="11">
        <v>191</v>
      </c>
      <c r="B196" s="12" t="s">
        <v>318</v>
      </c>
      <c r="C196" s="11"/>
      <c r="D196" s="11"/>
      <c r="E196" s="11"/>
      <c r="F196" s="11"/>
      <c r="G196" s="15" t="s">
        <v>245</v>
      </c>
      <c r="H196" s="11"/>
      <c r="I196" s="17"/>
      <c r="J196" s="11"/>
      <c r="K196" s="11"/>
      <c r="L196" s="11"/>
      <c r="M196" s="24"/>
      <c r="N196" s="24"/>
      <c r="O196" s="24"/>
      <c r="P196" s="24"/>
      <c r="Q196" s="11"/>
      <c r="R196" s="11"/>
      <c r="S196" s="11"/>
      <c r="T196" s="17"/>
      <c r="U196" s="11"/>
      <c r="V196" s="11"/>
    </row>
    <row r="197" s="5" customFormat="1" ht="66" customHeight="1" spans="1:22">
      <c r="A197" s="11">
        <v>192</v>
      </c>
      <c r="B197" s="37" t="s">
        <v>319</v>
      </c>
      <c r="C197" s="15" t="s">
        <v>44</v>
      </c>
      <c r="D197" s="15"/>
      <c r="E197" s="15"/>
      <c r="F197" s="15" t="s">
        <v>312</v>
      </c>
      <c r="G197" s="15" t="s">
        <v>245</v>
      </c>
      <c r="H197" s="15">
        <v>99</v>
      </c>
      <c r="I197" s="37" t="s">
        <v>320</v>
      </c>
      <c r="J197" s="15"/>
      <c r="K197" s="15">
        <v>2019</v>
      </c>
      <c r="L197" s="15">
        <v>2020</v>
      </c>
      <c r="M197" s="25">
        <f>SUM(N197:P197)</f>
        <v>4</v>
      </c>
      <c r="N197" s="25"/>
      <c r="O197" s="25">
        <v>4</v>
      </c>
      <c r="P197" s="25"/>
      <c r="Q197" s="15" t="s">
        <v>96</v>
      </c>
      <c r="R197" s="15">
        <v>84</v>
      </c>
      <c r="S197" s="15">
        <v>4</v>
      </c>
      <c r="T197" s="12" t="s">
        <v>321</v>
      </c>
      <c r="U197" s="15" t="s">
        <v>322</v>
      </c>
      <c r="V197" s="15" t="s">
        <v>44</v>
      </c>
    </row>
    <row r="198" s="5" customFormat="1" ht="66" customHeight="1" spans="1:22">
      <c r="A198" s="11">
        <v>193</v>
      </c>
      <c r="B198" s="12" t="s">
        <v>323</v>
      </c>
      <c r="C198" s="29" t="s">
        <v>44</v>
      </c>
      <c r="D198" s="29"/>
      <c r="E198" s="29"/>
      <c r="F198" s="15" t="s">
        <v>312</v>
      </c>
      <c r="G198" s="15" t="s">
        <v>245</v>
      </c>
      <c r="H198" s="15">
        <v>200</v>
      </c>
      <c r="I198" s="12" t="s">
        <v>324</v>
      </c>
      <c r="J198" s="15" t="s">
        <v>325</v>
      </c>
      <c r="K198" s="15">
        <v>2018</v>
      </c>
      <c r="L198" s="15">
        <v>2020</v>
      </c>
      <c r="M198" s="25">
        <f>SUM(N198:P198)</f>
        <v>16</v>
      </c>
      <c r="N198" s="25">
        <v>4</v>
      </c>
      <c r="O198" s="25">
        <v>8</v>
      </c>
      <c r="P198" s="25">
        <v>4</v>
      </c>
      <c r="Q198" s="15" t="s">
        <v>149</v>
      </c>
      <c r="R198" s="15">
        <v>200</v>
      </c>
      <c r="S198" s="15">
        <v>200</v>
      </c>
      <c r="T198" s="12" t="s">
        <v>326</v>
      </c>
      <c r="U198" s="15" t="s">
        <v>51</v>
      </c>
      <c r="V198" s="28" t="s">
        <v>152</v>
      </c>
    </row>
    <row r="199" s="3" customFormat="1" ht="36" customHeight="1" spans="1:22">
      <c r="A199" s="11">
        <v>194</v>
      </c>
      <c r="B199" s="16" t="s">
        <v>34</v>
      </c>
      <c r="C199" s="14"/>
      <c r="D199" s="14"/>
      <c r="E199" s="11"/>
      <c r="F199" s="11"/>
      <c r="G199" s="11"/>
      <c r="H199" s="11"/>
      <c r="I199" s="17"/>
      <c r="J199" s="11"/>
      <c r="K199" s="11"/>
      <c r="L199" s="11"/>
      <c r="M199" s="24"/>
      <c r="N199" s="24"/>
      <c r="O199" s="24"/>
      <c r="P199" s="24"/>
      <c r="Q199" s="11"/>
      <c r="R199" s="11"/>
      <c r="S199" s="11"/>
      <c r="T199" s="17"/>
      <c r="U199" s="11"/>
      <c r="V199" s="27"/>
    </row>
    <row r="200" s="3" customFormat="1" ht="36" customHeight="1" spans="1:22">
      <c r="A200" s="11">
        <v>195</v>
      </c>
      <c r="B200" s="12" t="s">
        <v>327</v>
      </c>
      <c r="C200" s="11"/>
      <c r="D200" s="11"/>
      <c r="E200" s="11"/>
      <c r="F200" s="11"/>
      <c r="G200" s="15" t="s">
        <v>245</v>
      </c>
      <c r="H200" s="11"/>
      <c r="I200" s="17"/>
      <c r="J200" s="11"/>
      <c r="K200" s="11"/>
      <c r="L200" s="11"/>
      <c r="M200" s="24"/>
      <c r="N200" s="24"/>
      <c r="O200" s="24"/>
      <c r="P200" s="24"/>
      <c r="Q200" s="11"/>
      <c r="R200" s="11"/>
      <c r="S200" s="11"/>
      <c r="T200" s="17"/>
      <c r="U200" s="11"/>
      <c r="V200" s="27"/>
    </row>
    <row r="201" s="3" customFormat="1" ht="36" customHeight="1" spans="1:22">
      <c r="A201" s="11">
        <v>196</v>
      </c>
      <c r="B201" s="16" t="s">
        <v>34</v>
      </c>
      <c r="C201" s="14"/>
      <c r="D201" s="14"/>
      <c r="E201" s="11"/>
      <c r="F201" s="11"/>
      <c r="G201" s="11"/>
      <c r="H201" s="11"/>
      <c r="I201" s="17"/>
      <c r="J201" s="11"/>
      <c r="K201" s="11"/>
      <c r="L201" s="11"/>
      <c r="M201" s="24"/>
      <c r="N201" s="24"/>
      <c r="O201" s="24"/>
      <c r="P201" s="24"/>
      <c r="Q201" s="11"/>
      <c r="R201" s="11"/>
      <c r="S201" s="11"/>
      <c r="T201" s="17"/>
      <c r="U201" s="11"/>
      <c r="V201" s="27"/>
    </row>
    <row r="202" s="3" customFormat="1" ht="36" customHeight="1" spans="1:22">
      <c r="A202" s="11">
        <v>197</v>
      </c>
      <c r="B202" s="12" t="s">
        <v>328</v>
      </c>
      <c r="C202" s="11"/>
      <c r="D202" s="11"/>
      <c r="E202" s="11"/>
      <c r="F202" s="11"/>
      <c r="G202" s="15" t="s">
        <v>245</v>
      </c>
      <c r="H202" s="11"/>
      <c r="I202" s="17"/>
      <c r="J202" s="11"/>
      <c r="K202" s="11"/>
      <c r="L202" s="11"/>
      <c r="M202" s="24"/>
      <c r="N202" s="24"/>
      <c r="O202" s="24"/>
      <c r="P202" s="24"/>
      <c r="Q202" s="11"/>
      <c r="R202" s="11"/>
      <c r="S202" s="11"/>
      <c r="T202" s="17"/>
      <c r="U202" s="11"/>
      <c r="V202" s="27"/>
    </row>
    <row r="203" s="3" customFormat="1" ht="36" customHeight="1" spans="1:22">
      <c r="A203" s="11">
        <v>198</v>
      </c>
      <c r="B203" s="16" t="s">
        <v>34</v>
      </c>
      <c r="C203" s="14"/>
      <c r="D203" s="14"/>
      <c r="E203" s="11"/>
      <c r="F203" s="11"/>
      <c r="G203" s="11"/>
      <c r="H203" s="11"/>
      <c r="I203" s="17"/>
      <c r="J203" s="11"/>
      <c r="K203" s="11"/>
      <c r="L203" s="11"/>
      <c r="M203" s="24"/>
      <c r="N203" s="24"/>
      <c r="O203" s="24"/>
      <c r="P203" s="24"/>
      <c r="Q203" s="11"/>
      <c r="R203" s="11"/>
      <c r="S203" s="11"/>
      <c r="T203" s="17"/>
      <c r="U203" s="11"/>
      <c r="V203" s="27"/>
    </row>
    <row r="204" s="3" customFormat="1" ht="36" customHeight="1" spans="1:22">
      <c r="A204" s="11">
        <v>199</v>
      </c>
      <c r="B204" s="12" t="s">
        <v>329</v>
      </c>
      <c r="C204" s="11"/>
      <c r="D204" s="11"/>
      <c r="E204" s="11"/>
      <c r="F204" s="11"/>
      <c r="G204" s="11"/>
      <c r="H204" s="11"/>
      <c r="I204" s="17"/>
      <c r="J204" s="11"/>
      <c r="K204" s="11"/>
      <c r="L204" s="11"/>
      <c r="M204" s="24"/>
      <c r="N204" s="24"/>
      <c r="O204" s="24"/>
      <c r="P204" s="24"/>
      <c r="Q204" s="11"/>
      <c r="R204" s="11"/>
      <c r="S204" s="11"/>
      <c r="T204" s="17"/>
      <c r="U204" s="11"/>
      <c r="V204" s="27"/>
    </row>
    <row r="205" s="3" customFormat="1" ht="36" customHeight="1" spans="1:22">
      <c r="A205" s="11">
        <v>200</v>
      </c>
      <c r="B205" s="16" t="s">
        <v>34</v>
      </c>
      <c r="C205" s="14"/>
      <c r="D205" s="14"/>
      <c r="E205" s="11"/>
      <c r="F205" s="11"/>
      <c r="G205" s="11"/>
      <c r="H205" s="11"/>
      <c r="I205" s="17"/>
      <c r="J205" s="11"/>
      <c r="K205" s="11"/>
      <c r="L205" s="11"/>
      <c r="M205" s="24"/>
      <c r="N205" s="24"/>
      <c r="O205" s="24"/>
      <c r="P205" s="24"/>
      <c r="Q205" s="11"/>
      <c r="R205" s="11"/>
      <c r="S205" s="11"/>
      <c r="T205" s="17"/>
      <c r="U205" s="11"/>
      <c r="V205" s="27"/>
    </row>
    <row r="206" s="3" customFormat="1" ht="36" customHeight="1" spans="1:22">
      <c r="A206" s="11">
        <v>201</v>
      </c>
      <c r="B206" s="13" t="s">
        <v>330</v>
      </c>
      <c r="C206" s="14"/>
      <c r="D206" s="14"/>
      <c r="E206" s="14"/>
      <c r="F206" s="11"/>
      <c r="G206" s="11" t="s">
        <v>30</v>
      </c>
      <c r="H206" s="11"/>
      <c r="I206" s="17"/>
      <c r="J206" s="11"/>
      <c r="K206" s="11"/>
      <c r="L206" s="11"/>
      <c r="M206" s="24">
        <f t="shared" ref="M206:P206" si="11">SUM(M207:M370)</f>
        <v>10246.33</v>
      </c>
      <c r="N206" s="24">
        <f t="shared" si="11"/>
        <v>1826.95</v>
      </c>
      <c r="O206" s="24">
        <f t="shared" si="11"/>
        <v>1459.44</v>
      </c>
      <c r="P206" s="24">
        <f t="shared" si="11"/>
        <v>6959.94</v>
      </c>
      <c r="Q206" s="11"/>
      <c r="R206" s="11"/>
      <c r="S206" s="11"/>
      <c r="T206" s="17"/>
      <c r="U206" s="11"/>
      <c r="V206" s="11"/>
    </row>
    <row r="207" s="3" customFormat="1" ht="36" customHeight="1" spans="1:22">
      <c r="A207" s="11">
        <v>202</v>
      </c>
      <c r="B207" s="13" t="s">
        <v>331</v>
      </c>
      <c r="C207" s="14"/>
      <c r="D207" s="14"/>
      <c r="E207" s="14"/>
      <c r="F207" s="11"/>
      <c r="G207" s="15" t="s">
        <v>155</v>
      </c>
      <c r="H207" s="11"/>
      <c r="I207" s="17"/>
      <c r="J207" s="11"/>
      <c r="K207" s="11"/>
      <c r="L207" s="11"/>
      <c r="M207" s="24"/>
      <c r="N207" s="24"/>
      <c r="O207" s="24"/>
      <c r="P207" s="24"/>
      <c r="Q207" s="11"/>
      <c r="R207" s="11"/>
      <c r="S207" s="11"/>
      <c r="T207" s="17"/>
      <c r="U207" s="11"/>
      <c r="V207" s="27"/>
    </row>
    <row r="208" s="5" customFormat="1" ht="67" customHeight="1" spans="1:22">
      <c r="A208" s="11">
        <v>203</v>
      </c>
      <c r="B208" s="13" t="s">
        <v>332</v>
      </c>
      <c r="C208" s="18" t="s">
        <v>44</v>
      </c>
      <c r="D208" s="18" t="s">
        <v>99</v>
      </c>
      <c r="E208" s="15" t="s">
        <v>333</v>
      </c>
      <c r="F208" s="15" t="s">
        <v>46</v>
      </c>
      <c r="G208" s="15" t="s">
        <v>155</v>
      </c>
      <c r="H208" s="15">
        <v>0.42</v>
      </c>
      <c r="I208" s="12" t="s">
        <v>334</v>
      </c>
      <c r="J208" s="15"/>
      <c r="K208" s="15">
        <v>2020</v>
      </c>
      <c r="L208" s="15">
        <v>2020</v>
      </c>
      <c r="M208" s="25">
        <v>32.4</v>
      </c>
      <c r="N208" s="25"/>
      <c r="O208" s="25"/>
      <c r="P208" s="25">
        <v>32.4</v>
      </c>
      <c r="Q208" s="15" t="s">
        <v>49</v>
      </c>
      <c r="R208" s="15">
        <v>9</v>
      </c>
      <c r="S208" s="15">
        <v>36</v>
      </c>
      <c r="T208" s="12" t="s">
        <v>335</v>
      </c>
      <c r="U208" s="15" t="s">
        <v>160</v>
      </c>
      <c r="V208" s="28" t="s">
        <v>44</v>
      </c>
    </row>
    <row r="209" s="5" customFormat="1" ht="65" customHeight="1" spans="1:22">
      <c r="A209" s="11">
        <v>204</v>
      </c>
      <c r="B209" s="12" t="s">
        <v>336</v>
      </c>
      <c r="C209" s="15" t="s">
        <v>44</v>
      </c>
      <c r="D209" s="15" t="s">
        <v>105</v>
      </c>
      <c r="E209" s="15" t="s">
        <v>337</v>
      </c>
      <c r="F209" s="15" t="s">
        <v>226</v>
      </c>
      <c r="G209" s="15" t="s">
        <v>155</v>
      </c>
      <c r="H209" s="15">
        <v>0.472</v>
      </c>
      <c r="I209" s="12" t="s">
        <v>338</v>
      </c>
      <c r="J209" s="15"/>
      <c r="K209" s="15">
        <v>2018</v>
      </c>
      <c r="L209" s="15">
        <v>2018</v>
      </c>
      <c r="M209" s="25">
        <f t="shared" ref="M209:M212" si="12">SUM(N209:P209)</f>
        <v>17</v>
      </c>
      <c r="N209" s="25">
        <v>17</v>
      </c>
      <c r="O209" s="25"/>
      <c r="P209" s="25"/>
      <c r="Q209" s="15" t="s">
        <v>49</v>
      </c>
      <c r="R209" s="15">
        <v>88</v>
      </c>
      <c r="S209" s="15">
        <v>359</v>
      </c>
      <c r="T209" s="12" t="s">
        <v>339</v>
      </c>
      <c r="U209" s="15" t="s">
        <v>340</v>
      </c>
      <c r="V209" s="28" t="s">
        <v>140</v>
      </c>
    </row>
    <row r="210" s="5" customFormat="1" ht="65" customHeight="1" spans="1:22">
      <c r="A210" s="11">
        <v>205</v>
      </c>
      <c r="B210" s="12" t="s">
        <v>341</v>
      </c>
      <c r="C210" s="15" t="s">
        <v>44</v>
      </c>
      <c r="D210" s="15" t="s">
        <v>105</v>
      </c>
      <c r="E210" s="15" t="s">
        <v>342</v>
      </c>
      <c r="F210" s="15" t="s">
        <v>226</v>
      </c>
      <c r="G210" s="15" t="s">
        <v>155</v>
      </c>
      <c r="H210" s="15">
        <v>1.8</v>
      </c>
      <c r="I210" s="12" t="s">
        <v>338</v>
      </c>
      <c r="J210" s="15"/>
      <c r="K210" s="15">
        <v>2018</v>
      </c>
      <c r="L210" s="15">
        <v>2018</v>
      </c>
      <c r="M210" s="25">
        <f t="shared" si="12"/>
        <v>63</v>
      </c>
      <c r="N210" s="25">
        <v>63</v>
      </c>
      <c r="O210" s="25"/>
      <c r="P210" s="25"/>
      <c r="Q210" s="15" t="s">
        <v>49</v>
      </c>
      <c r="R210" s="15">
        <v>43</v>
      </c>
      <c r="S210" s="15">
        <v>154</v>
      </c>
      <c r="T210" s="12" t="s">
        <v>343</v>
      </c>
      <c r="U210" s="15" t="s">
        <v>340</v>
      </c>
      <c r="V210" s="28" t="s">
        <v>140</v>
      </c>
    </row>
    <row r="211" s="5" customFormat="1" ht="65" customHeight="1" spans="1:22">
      <c r="A211" s="11">
        <v>206</v>
      </c>
      <c r="B211" s="12" t="s">
        <v>344</v>
      </c>
      <c r="C211" s="15" t="s">
        <v>44</v>
      </c>
      <c r="D211" s="15" t="s">
        <v>99</v>
      </c>
      <c r="E211" s="18" t="s">
        <v>345</v>
      </c>
      <c r="F211" s="15" t="s">
        <v>226</v>
      </c>
      <c r="G211" s="15" t="s">
        <v>155</v>
      </c>
      <c r="H211" s="28">
        <v>5.308</v>
      </c>
      <c r="I211" s="12" t="s">
        <v>346</v>
      </c>
      <c r="J211" s="15"/>
      <c r="K211" s="15" t="s">
        <v>347</v>
      </c>
      <c r="L211" s="15" t="s">
        <v>347</v>
      </c>
      <c r="M211" s="25">
        <f t="shared" si="12"/>
        <v>212</v>
      </c>
      <c r="N211" s="25"/>
      <c r="O211" s="25"/>
      <c r="P211" s="25">
        <v>212</v>
      </c>
      <c r="Q211" s="15" t="s">
        <v>49</v>
      </c>
      <c r="R211" s="15">
        <v>72</v>
      </c>
      <c r="S211" s="15">
        <v>290</v>
      </c>
      <c r="T211" s="12" t="s">
        <v>348</v>
      </c>
      <c r="U211" s="15" t="s">
        <v>340</v>
      </c>
      <c r="V211" s="28" t="s">
        <v>140</v>
      </c>
    </row>
    <row r="212" s="5" customFormat="1" ht="65" customHeight="1" spans="1:22">
      <c r="A212" s="11">
        <v>207</v>
      </c>
      <c r="B212" s="12" t="s">
        <v>349</v>
      </c>
      <c r="C212" s="15" t="s">
        <v>44</v>
      </c>
      <c r="D212" s="15" t="s">
        <v>108</v>
      </c>
      <c r="E212" s="18" t="s">
        <v>350</v>
      </c>
      <c r="F212" s="15" t="s">
        <v>226</v>
      </c>
      <c r="G212" s="15" t="s">
        <v>155</v>
      </c>
      <c r="H212" s="28">
        <v>5.576</v>
      </c>
      <c r="I212" s="12" t="s">
        <v>351</v>
      </c>
      <c r="J212" s="15"/>
      <c r="K212" s="15" t="s">
        <v>347</v>
      </c>
      <c r="L212" s="15" t="s">
        <v>347</v>
      </c>
      <c r="M212" s="25">
        <f t="shared" si="12"/>
        <v>223</v>
      </c>
      <c r="N212" s="25"/>
      <c r="O212" s="25"/>
      <c r="P212" s="25">
        <v>223</v>
      </c>
      <c r="Q212" s="15" t="s">
        <v>49</v>
      </c>
      <c r="R212" s="15">
        <v>61</v>
      </c>
      <c r="S212" s="15">
        <v>244</v>
      </c>
      <c r="T212" s="12" t="s">
        <v>352</v>
      </c>
      <c r="U212" s="15" t="s">
        <v>340</v>
      </c>
      <c r="V212" s="28" t="s">
        <v>140</v>
      </c>
    </row>
    <row r="213" s="5" customFormat="1" ht="65" customHeight="1" spans="1:22">
      <c r="A213" s="11">
        <v>208</v>
      </c>
      <c r="B213" s="12" t="s">
        <v>353</v>
      </c>
      <c r="C213" s="15" t="s">
        <v>44</v>
      </c>
      <c r="D213" s="18" t="s">
        <v>108</v>
      </c>
      <c r="E213" s="18" t="s">
        <v>354</v>
      </c>
      <c r="F213" s="15" t="s">
        <v>226</v>
      </c>
      <c r="G213" s="15" t="s">
        <v>155</v>
      </c>
      <c r="H213" s="28">
        <v>10.35</v>
      </c>
      <c r="I213" s="12" t="s">
        <v>355</v>
      </c>
      <c r="J213" s="15"/>
      <c r="K213" s="15">
        <v>2020</v>
      </c>
      <c r="L213" s="15">
        <v>2020</v>
      </c>
      <c r="M213" s="25">
        <v>135</v>
      </c>
      <c r="N213" s="25"/>
      <c r="O213" s="25"/>
      <c r="P213" s="25">
        <v>135</v>
      </c>
      <c r="Q213" s="15" t="s">
        <v>49</v>
      </c>
      <c r="R213" s="15">
        <v>29</v>
      </c>
      <c r="S213" s="15">
        <v>97</v>
      </c>
      <c r="T213" s="12" t="s">
        <v>356</v>
      </c>
      <c r="U213" s="15" t="s">
        <v>340</v>
      </c>
      <c r="V213" s="28" t="s">
        <v>140</v>
      </c>
    </row>
    <row r="214" s="5" customFormat="1" ht="65" customHeight="1" spans="1:22">
      <c r="A214" s="11">
        <v>209</v>
      </c>
      <c r="B214" s="12" t="s">
        <v>357</v>
      </c>
      <c r="C214" s="15" t="s">
        <v>44</v>
      </c>
      <c r="D214" s="18" t="s">
        <v>45</v>
      </c>
      <c r="E214" s="18"/>
      <c r="F214" s="15" t="s">
        <v>46</v>
      </c>
      <c r="G214" s="15" t="s">
        <v>155</v>
      </c>
      <c r="H214" s="15">
        <v>28.44</v>
      </c>
      <c r="I214" s="12" t="s">
        <v>358</v>
      </c>
      <c r="J214" s="15"/>
      <c r="K214" s="15">
        <v>2020</v>
      </c>
      <c r="L214" s="15">
        <v>2020</v>
      </c>
      <c r="M214" s="25">
        <v>198</v>
      </c>
      <c r="N214" s="25"/>
      <c r="O214" s="25"/>
      <c r="P214" s="25">
        <v>198</v>
      </c>
      <c r="Q214" s="15" t="s">
        <v>49</v>
      </c>
      <c r="R214" s="15">
        <v>290</v>
      </c>
      <c r="S214" s="15">
        <v>1181</v>
      </c>
      <c r="T214" s="12" t="s">
        <v>359</v>
      </c>
      <c r="U214" s="15" t="s">
        <v>340</v>
      </c>
      <c r="V214" s="28" t="s">
        <v>140</v>
      </c>
    </row>
    <row r="215" s="5" customFormat="1" ht="65" customHeight="1" spans="1:22">
      <c r="A215" s="11">
        <v>210</v>
      </c>
      <c r="B215" s="12" t="s">
        <v>360</v>
      </c>
      <c r="C215" s="15" t="s">
        <v>44</v>
      </c>
      <c r="D215" s="15" t="s">
        <v>105</v>
      </c>
      <c r="E215" s="15" t="s">
        <v>361</v>
      </c>
      <c r="F215" s="15" t="s">
        <v>226</v>
      </c>
      <c r="G215" s="15" t="s">
        <v>155</v>
      </c>
      <c r="H215" s="15">
        <v>1.417</v>
      </c>
      <c r="I215" s="12" t="s">
        <v>362</v>
      </c>
      <c r="J215" s="15"/>
      <c r="K215" s="15">
        <v>2018</v>
      </c>
      <c r="L215" s="15">
        <v>2018</v>
      </c>
      <c r="M215" s="25">
        <f t="shared" ref="M215:M235" si="13">SUM(N215:P215)</f>
        <v>184</v>
      </c>
      <c r="N215" s="25">
        <v>184</v>
      </c>
      <c r="O215" s="25"/>
      <c r="P215" s="25"/>
      <c r="Q215" s="15" t="s">
        <v>49</v>
      </c>
      <c r="R215" s="15">
        <v>36</v>
      </c>
      <c r="S215" s="15">
        <v>143</v>
      </c>
      <c r="T215" s="12" t="s">
        <v>363</v>
      </c>
      <c r="U215" s="15" t="s">
        <v>340</v>
      </c>
      <c r="V215" s="28" t="s">
        <v>140</v>
      </c>
    </row>
    <row r="216" s="5" customFormat="1" ht="65" customHeight="1" spans="1:22">
      <c r="A216" s="11">
        <v>211</v>
      </c>
      <c r="B216" s="38" t="s">
        <v>364</v>
      </c>
      <c r="C216" s="15" t="s">
        <v>44</v>
      </c>
      <c r="D216" s="15" t="s">
        <v>108</v>
      </c>
      <c r="E216" s="15"/>
      <c r="F216" s="15" t="s">
        <v>226</v>
      </c>
      <c r="G216" s="15" t="s">
        <v>155</v>
      </c>
      <c r="H216" s="28">
        <v>5.251</v>
      </c>
      <c r="I216" s="12" t="s">
        <v>365</v>
      </c>
      <c r="J216" s="15"/>
      <c r="K216" s="15">
        <v>2019</v>
      </c>
      <c r="L216" s="15">
        <v>2019</v>
      </c>
      <c r="M216" s="25">
        <v>340</v>
      </c>
      <c r="N216" s="25"/>
      <c r="O216" s="25">
        <v>340</v>
      </c>
      <c r="P216" s="25"/>
      <c r="Q216" s="15" t="s">
        <v>49</v>
      </c>
      <c r="R216" s="15">
        <v>429</v>
      </c>
      <c r="S216" s="15">
        <v>1740</v>
      </c>
      <c r="T216" s="12" t="s">
        <v>366</v>
      </c>
      <c r="U216" s="15" t="s">
        <v>340</v>
      </c>
      <c r="V216" s="28" t="s">
        <v>140</v>
      </c>
    </row>
    <row r="217" s="5" customFormat="1" ht="65" customHeight="1" spans="1:22">
      <c r="A217" s="11">
        <v>212</v>
      </c>
      <c r="B217" s="19" t="s">
        <v>367</v>
      </c>
      <c r="C217" s="15" t="s">
        <v>44</v>
      </c>
      <c r="D217" s="15" t="s">
        <v>99</v>
      </c>
      <c r="E217" s="15" t="s">
        <v>368</v>
      </c>
      <c r="F217" s="18" t="s">
        <v>177</v>
      </c>
      <c r="G217" s="15" t="s">
        <v>155</v>
      </c>
      <c r="H217" s="15">
        <v>1.2</v>
      </c>
      <c r="I217" s="12" t="s">
        <v>369</v>
      </c>
      <c r="J217" s="15"/>
      <c r="K217" s="15">
        <v>2019</v>
      </c>
      <c r="L217" s="15">
        <v>2020</v>
      </c>
      <c r="M217" s="25">
        <f t="shared" si="13"/>
        <v>62.4</v>
      </c>
      <c r="N217" s="25"/>
      <c r="O217" s="25"/>
      <c r="P217" s="25">
        <v>62.4</v>
      </c>
      <c r="Q217" s="15" t="s">
        <v>49</v>
      </c>
      <c r="R217" s="15">
        <v>28</v>
      </c>
      <c r="S217" s="15">
        <v>110</v>
      </c>
      <c r="T217" s="12" t="s">
        <v>370</v>
      </c>
      <c r="U217" s="15" t="s">
        <v>160</v>
      </c>
      <c r="V217" s="28" t="s">
        <v>196</v>
      </c>
    </row>
    <row r="218" s="5" customFormat="1" ht="65" customHeight="1" spans="1:22">
      <c r="A218" s="11">
        <v>213</v>
      </c>
      <c r="B218" s="12" t="s">
        <v>371</v>
      </c>
      <c r="C218" s="15" t="s">
        <v>44</v>
      </c>
      <c r="D218" s="15" t="s">
        <v>99</v>
      </c>
      <c r="E218" s="15" t="s">
        <v>368</v>
      </c>
      <c r="F218" s="18" t="s">
        <v>177</v>
      </c>
      <c r="G218" s="15" t="s">
        <v>155</v>
      </c>
      <c r="H218" s="15">
        <v>1.23</v>
      </c>
      <c r="I218" s="12" t="s">
        <v>372</v>
      </c>
      <c r="J218" s="15"/>
      <c r="K218" s="15">
        <v>2019</v>
      </c>
      <c r="L218" s="15">
        <v>2020</v>
      </c>
      <c r="M218" s="25">
        <f t="shared" si="13"/>
        <v>80</v>
      </c>
      <c r="N218" s="25"/>
      <c r="O218" s="25"/>
      <c r="P218" s="25">
        <v>80</v>
      </c>
      <c r="Q218" s="15" t="s">
        <v>49</v>
      </c>
      <c r="R218" s="15">
        <v>20</v>
      </c>
      <c r="S218" s="15">
        <v>86</v>
      </c>
      <c r="T218" s="12" t="s">
        <v>373</v>
      </c>
      <c r="U218" s="15" t="s">
        <v>160</v>
      </c>
      <c r="V218" s="28" t="s">
        <v>196</v>
      </c>
    </row>
    <row r="219" s="5" customFormat="1" ht="65" customHeight="1" spans="1:22">
      <c r="A219" s="11">
        <v>214</v>
      </c>
      <c r="B219" s="12" t="s">
        <v>374</v>
      </c>
      <c r="C219" s="15" t="s">
        <v>44</v>
      </c>
      <c r="D219" s="15" t="s">
        <v>99</v>
      </c>
      <c r="E219" s="15" t="s">
        <v>368</v>
      </c>
      <c r="F219" s="18" t="s">
        <v>177</v>
      </c>
      <c r="G219" s="15" t="s">
        <v>155</v>
      </c>
      <c r="H219" s="15">
        <v>0.62</v>
      </c>
      <c r="I219" s="12" t="s">
        <v>375</v>
      </c>
      <c r="J219" s="15"/>
      <c r="K219" s="15">
        <v>2019</v>
      </c>
      <c r="L219" s="15">
        <v>2020</v>
      </c>
      <c r="M219" s="25">
        <f t="shared" si="13"/>
        <v>32.24</v>
      </c>
      <c r="N219" s="25"/>
      <c r="O219" s="25"/>
      <c r="P219" s="25">
        <v>32.24</v>
      </c>
      <c r="Q219" s="15" t="s">
        <v>49</v>
      </c>
      <c r="R219" s="15">
        <v>23</v>
      </c>
      <c r="S219" s="15">
        <v>96</v>
      </c>
      <c r="T219" s="12" t="s">
        <v>376</v>
      </c>
      <c r="U219" s="15" t="s">
        <v>160</v>
      </c>
      <c r="V219" s="28" t="s">
        <v>196</v>
      </c>
    </row>
    <row r="220" s="5" customFormat="1" ht="65" customHeight="1" spans="1:22">
      <c r="A220" s="11">
        <v>215</v>
      </c>
      <c r="B220" s="13" t="s">
        <v>377</v>
      </c>
      <c r="C220" s="18" t="s">
        <v>44</v>
      </c>
      <c r="D220" s="18" t="s">
        <v>99</v>
      </c>
      <c r="E220" s="18" t="s">
        <v>378</v>
      </c>
      <c r="F220" s="18" t="s">
        <v>177</v>
      </c>
      <c r="G220" s="15" t="s">
        <v>155</v>
      </c>
      <c r="H220" s="15">
        <v>2.5</v>
      </c>
      <c r="I220" s="12" t="s">
        <v>379</v>
      </c>
      <c r="J220" s="15"/>
      <c r="K220" s="15">
        <v>2020</v>
      </c>
      <c r="L220" s="15">
        <v>2020</v>
      </c>
      <c r="M220" s="25">
        <f t="shared" si="13"/>
        <v>386</v>
      </c>
      <c r="N220" s="25"/>
      <c r="O220" s="25"/>
      <c r="P220" s="25">
        <v>386</v>
      </c>
      <c r="Q220" s="15" t="s">
        <v>49</v>
      </c>
      <c r="R220" s="15">
        <v>12</v>
      </c>
      <c r="S220" s="15">
        <v>53</v>
      </c>
      <c r="T220" s="12" t="s">
        <v>380</v>
      </c>
      <c r="U220" s="15" t="s">
        <v>160</v>
      </c>
      <c r="V220" s="28" t="s">
        <v>44</v>
      </c>
    </row>
    <row r="221" s="5" customFormat="1" ht="65" customHeight="1" spans="1:22">
      <c r="A221" s="11">
        <v>216</v>
      </c>
      <c r="B221" s="12" t="s">
        <v>381</v>
      </c>
      <c r="C221" s="18" t="s">
        <v>44</v>
      </c>
      <c r="D221" s="18" t="s">
        <v>99</v>
      </c>
      <c r="E221" s="18" t="s">
        <v>382</v>
      </c>
      <c r="F221" s="18" t="s">
        <v>177</v>
      </c>
      <c r="G221" s="15" t="s">
        <v>155</v>
      </c>
      <c r="H221" s="15">
        <v>1.8</v>
      </c>
      <c r="I221" s="12" t="s">
        <v>383</v>
      </c>
      <c r="J221" s="15"/>
      <c r="K221" s="15">
        <v>2019</v>
      </c>
      <c r="L221" s="15">
        <v>2020</v>
      </c>
      <c r="M221" s="25">
        <f t="shared" si="13"/>
        <v>180</v>
      </c>
      <c r="N221" s="25"/>
      <c r="O221" s="25"/>
      <c r="P221" s="25">
        <v>180</v>
      </c>
      <c r="Q221" s="15" t="s">
        <v>49</v>
      </c>
      <c r="R221" s="15">
        <v>92</v>
      </c>
      <c r="S221" s="15">
        <v>367</v>
      </c>
      <c r="T221" s="12" t="s">
        <v>384</v>
      </c>
      <c r="U221" s="15" t="s">
        <v>160</v>
      </c>
      <c r="V221" s="28" t="s">
        <v>196</v>
      </c>
    </row>
    <row r="222" s="5" customFormat="1" ht="65" customHeight="1" spans="1:22">
      <c r="A222" s="11">
        <v>217</v>
      </c>
      <c r="B222" s="12" t="s">
        <v>385</v>
      </c>
      <c r="C222" s="18" t="s">
        <v>44</v>
      </c>
      <c r="D222" s="18" t="s">
        <v>99</v>
      </c>
      <c r="E222" s="18" t="s">
        <v>386</v>
      </c>
      <c r="F222" s="18" t="s">
        <v>177</v>
      </c>
      <c r="G222" s="15" t="s">
        <v>155</v>
      </c>
      <c r="H222" s="39">
        <v>0.8</v>
      </c>
      <c r="I222" s="12" t="s">
        <v>387</v>
      </c>
      <c r="J222" s="15"/>
      <c r="K222" s="15" t="s">
        <v>388</v>
      </c>
      <c r="L222" s="15" t="s">
        <v>389</v>
      </c>
      <c r="M222" s="25">
        <f t="shared" si="13"/>
        <v>50</v>
      </c>
      <c r="N222" s="40">
        <v>50</v>
      </c>
      <c r="O222" s="25"/>
      <c r="P222" s="25"/>
      <c r="Q222" s="15" t="s">
        <v>49</v>
      </c>
      <c r="R222" s="15">
        <v>13</v>
      </c>
      <c r="S222" s="15">
        <v>52</v>
      </c>
      <c r="T222" s="12" t="s">
        <v>390</v>
      </c>
      <c r="U222" s="15" t="s">
        <v>160</v>
      </c>
      <c r="V222" s="15" t="s">
        <v>391</v>
      </c>
    </row>
    <row r="223" s="5" customFormat="1" ht="65" customHeight="1" spans="1:22">
      <c r="A223" s="11">
        <v>218</v>
      </c>
      <c r="B223" s="12" t="s">
        <v>392</v>
      </c>
      <c r="C223" s="18" t="s">
        <v>44</v>
      </c>
      <c r="D223" s="18" t="s">
        <v>99</v>
      </c>
      <c r="E223" s="18" t="s">
        <v>393</v>
      </c>
      <c r="F223" s="18" t="s">
        <v>177</v>
      </c>
      <c r="G223" s="15" t="s">
        <v>155</v>
      </c>
      <c r="H223" s="15">
        <v>1.65</v>
      </c>
      <c r="I223" s="12" t="s">
        <v>394</v>
      </c>
      <c r="J223" s="15"/>
      <c r="K223" s="15">
        <v>2019</v>
      </c>
      <c r="L223" s="15">
        <v>2020</v>
      </c>
      <c r="M223" s="25">
        <f t="shared" si="13"/>
        <v>85.8</v>
      </c>
      <c r="N223" s="25"/>
      <c r="O223" s="25"/>
      <c r="P223" s="25">
        <v>85.8</v>
      </c>
      <c r="Q223" s="15" t="s">
        <v>49</v>
      </c>
      <c r="R223" s="15">
        <v>26</v>
      </c>
      <c r="S223" s="15">
        <v>448</v>
      </c>
      <c r="T223" s="12" t="s">
        <v>395</v>
      </c>
      <c r="U223" s="15" t="s">
        <v>160</v>
      </c>
      <c r="V223" s="28" t="s">
        <v>196</v>
      </c>
    </row>
    <row r="224" s="5" customFormat="1" ht="65" customHeight="1" spans="1:22">
      <c r="A224" s="11">
        <v>219</v>
      </c>
      <c r="B224" s="12" t="s">
        <v>396</v>
      </c>
      <c r="C224" s="18" t="s">
        <v>44</v>
      </c>
      <c r="D224" s="18" t="s">
        <v>99</v>
      </c>
      <c r="E224" s="18" t="s">
        <v>397</v>
      </c>
      <c r="F224" s="15" t="s">
        <v>46</v>
      </c>
      <c r="G224" s="15" t="s">
        <v>155</v>
      </c>
      <c r="H224" s="15">
        <v>1.07</v>
      </c>
      <c r="I224" s="12" t="s">
        <v>398</v>
      </c>
      <c r="J224" s="15"/>
      <c r="K224" s="15">
        <v>2018</v>
      </c>
      <c r="L224" s="15">
        <v>2018</v>
      </c>
      <c r="M224" s="25">
        <f t="shared" si="13"/>
        <v>60</v>
      </c>
      <c r="N224" s="25">
        <v>60</v>
      </c>
      <c r="O224" s="25"/>
      <c r="P224" s="25"/>
      <c r="Q224" s="15" t="s">
        <v>49</v>
      </c>
      <c r="R224" s="15">
        <v>343</v>
      </c>
      <c r="S224" s="15">
        <v>1244</v>
      </c>
      <c r="T224" s="12" t="s">
        <v>399</v>
      </c>
      <c r="U224" s="15" t="s">
        <v>400</v>
      </c>
      <c r="V224" s="28" t="s">
        <v>196</v>
      </c>
    </row>
    <row r="225" s="5" customFormat="1" ht="65" customHeight="1" spans="1:22">
      <c r="A225" s="11">
        <v>220</v>
      </c>
      <c r="B225" s="12" t="s">
        <v>401</v>
      </c>
      <c r="C225" s="15" t="s">
        <v>44</v>
      </c>
      <c r="D225" s="15" t="s">
        <v>45</v>
      </c>
      <c r="E225" s="15" t="s">
        <v>402</v>
      </c>
      <c r="F225" s="15" t="s">
        <v>46</v>
      </c>
      <c r="G225" s="15" t="s">
        <v>155</v>
      </c>
      <c r="H225" s="15">
        <v>0.45</v>
      </c>
      <c r="I225" s="12" t="s">
        <v>403</v>
      </c>
      <c r="J225" s="15"/>
      <c r="K225" s="15">
        <v>2019</v>
      </c>
      <c r="L225" s="15">
        <v>2020</v>
      </c>
      <c r="M225" s="25">
        <f t="shared" si="13"/>
        <v>29.25</v>
      </c>
      <c r="N225" s="25"/>
      <c r="O225" s="25"/>
      <c r="P225" s="25">
        <v>29.25</v>
      </c>
      <c r="Q225" s="15" t="s">
        <v>49</v>
      </c>
      <c r="R225" s="15">
        <v>15</v>
      </c>
      <c r="S225" s="15">
        <v>75</v>
      </c>
      <c r="T225" s="12" t="s">
        <v>404</v>
      </c>
      <c r="U225" s="15" t="s">
        <v>160</v>
      </c>
      <c r="V225" s="28" t="s">
        <v>196</v>
      </c>
    </row>
    <row r="226" s="5" customFormat="1" ht="65" customHeight="1" spans="1:22">
      <c r="A226" s="11">
        <v>221</v>
      </c>
      <c r="B226" s="12" t="s">
        <v>405</v>
      </c>
      <c r="C226" s="18" t="s">
        <v>44</v>
      </c>
      <c r="D226" s="18" t="s">
        <v>45</v>
      </c>
      <c r="E226" s="18" t="s">
        <v>406</v>
      </c>
      <c r="F226" s="15" t="s">
        <v>46</v>
      </c>
      <c r="G226" s="15" t="s">
        <v>155</v>
      </c>
      <c r="H226" s="15">
        <v>1</v>
      </c>
      <c r="I226" s="12" t="s">
        <v>407</v>
      </c>
      <c r="J226" s="15"/>
      <c r="K226" s="15">
        <v>2018</v>
      </c>
      <c r="L226" s="15">
        <v>2018</v>
      </c>
      <c r="M226" s="25">
        <f t="shared" si="13"/>
        <v>30</v>
      </c>
      <c r="N226" s="25">
        <v>30</v>
      </c>
      <c r="O226" s="25"/>
      <c r="P226" s="25"/>
      <c r="Q226" s="15" t="s">
        <v>49</v>
      </c>
      <c r="R226" s="15">
        <v>70</v>
      </c>
      <c r="S226" s="15">
        <v>289</v>
      </c>
      <c r="T226" s="12" t="s">
        <v>408</v>
      </c>
      <c r="U226" s="15" t="s">
        <v>400</v>
      </c>
      <c r="V226" s="28" t="s">
        <v>196</v>
      </c>
    </row>
    <row r="227" s="5" customFormat="1" ht="65" customHeight="1" spans="1:22">
      <c r="A227" s="11">
        <v>222</v>
      </c>
      <c r="B227" s="12" t="s">
        <v>409</v>
      </c>
      <c r="C227" s="15" t="s">
        <v>44</v>
      </c>
      <c r="D227" s="15" t="s">
        <v>108</v>
      </c>
      <c r="E227" s="15" t="s">
        <v>410</v>
      </c>
      <c r="F227" s="15" t="s">
        <v>46</v>
      </c>
      <c r="G227" s="15" t="s">
        <v>155</v>
      </c>
      <c r="H227" s="15">
        <v>0.656</v>
      </c>
      <c r="I227" s="12" t="s">
        <v>411</v>
      </c>
      <c r="J227" s="15"/>
      <c r="K227" s="15">
        <v>2020</v>
      </c>
      <c r="L227" s="15">
        <v>2020</v>
      </c>
      <c r="M227" s="25">
        <f t="shared" si="13"/>
        <v>51.86</v>
      </c>
      <c r="N227" s="40"/>
      <c r="O227" s="25"/>
      <c r="P227" s="25">
        <v>51.86</v>
      </c>
      <c r="Q227" s="15" t="s">
        <v>49</v>
      </c>
      <c r="R227" s="15">
        <v>61</v>
      </c>
      <c r="S227" s="15">
        <v>244</v>
      </c>
      <c r="T227" s="12" t="s">
        <v>412</v>
      </c>
      <c r="U227" s="15" t="s">
        <v>160</v>
      </c>
      <c r="V227" s="15" t="s">
        <v>44</v>
      </c>
    </row>
    <row r="228" s="5" customFormat="1" ht="65" customHeight="1" spans="1:22">
      <c r="A228" s="11">
        <v>223</v>
      </c>
      <c r="B228" s="13" t="s">
        <v>413</v>
      </c>
      <c r="C228" s="18" t="s">
        <v>44</v>
      </c>
      <c r="D228" s="18" t="s">
        <v>108</v>
      </c>
      <c r="E228" s="18" t="s">
        <v>414</v>
      </c>
      <c r="F228" s="15" t="s">
        <v>46</v>
      </c>
      <c r="G228" s="15" t="s">
        <v>155</v>
      </c>
      <c r="H228" s="15">
        <v>3.29</v>
      </c>
      <c r="I228" s="12" t="s">
        <v>415</v>
      </c>
      <c r="J228" s="15"/>
      <c r="K228" s="15">
        <v>2019</v>
      </c>
      <c r="L228" s="15">
        <v>2020</v>
      </c>
      <c r="M228" s="25">
        <f t="shared" si="13"/>
        <v>230</v>
      </c>
      <c r="N228" s="25"/>
      <c r="O228" s="25"/>
      <c r="P228" s="25">
        <v>230</v>
      </c>
      <c r="Q228" s="15" t="s">
        <v>49</v>
      </c>
      <c r="R228" s="15">
        <v>61</v>
      </c>
      <c r="S228" s="15">
        <v>244</v>
      </c>
      <c r="T228" s="12" t="s">
        <v>416</v>
      </c>
      <c r="U228" s="15" t="s">
        <v>160</v>
      </c>
      <c r="V228" s="28" t="s">
        <v>196</v>
      </c>
    </row>
    <row r="229" s="5" customFormat="1" ht="78" customHeight="1" spans="1:22">
      <c r="A229" s="11">
        <v>224</v>
      </c>
      <c r="B229" s="12" t="s">
        <v>417</v>
      </c>
      <c r="C229" s="15" t="s">
        <v>44</v>
      </c>
      <c r="D229" s="18" t="s">
        <v>192</v>
      </c>
      <c r="E229" s="15" t="s">
        <v>418</v>
      </c>
      <c r="F229" s="15" t="s">
        <v>46</v>
      </c>
      <c r="G229" s="15" t="s">
        <v>155</v>
      </c>
      <c r="H229" s="39">
        <v>0.3915</v>
      </c>
      <c r="I229" s="12" t="s">
        <v>419</v>
      </c>
      <c r="J229" s="15"/>
      <c r="K229" s="15">
        <v>2020</v>
      </c>
      <c r="L229" s="15">
        <v>2020</v>
      </c>
      <c r="M229" s="25">
        <f t="shared" si="13"/>
        <v>172</v>
      </c>
      <c r="N229" s="25"/>
      <c r="O229" s="25"/>
      <c r="P229" s="25">
        <v>172</v>
      </c>
      <c r="Q229" s="15" t="s">
        <v>49</v>
      </c>
      <c r="R229" s="15">
        <v>56</v>
      </c>
      <c r="S229" s="15">
        <v>280</v>
      </c>
      <c r="T229" s="12" t="s">
        <v>420</v>
      </c>
      <c r="U229" s="15" t="s">
        <v>160</v>
      </c>
      <c r="V229" s="15" t="s">
        <v>44</v>
      </c>
    </row>
    <row r="230" s="5" customFormat="1" ht="78" customHeight="1" spans="1:22">
      <c r="A230" s="11">
        <v>225</v>
      </c>
      <c r="B230" s="13" t="s">
        <v>421</v>
      </c>
      <c r="C230" s="18" t="s">
        <v>44</v>
      </c>
      <c r="D230" s="18" t="s">
        <v>192</v>
      </c>
      <c r="E230" s="18" t="s">
        <v>422</v>
      </c>
      <c r="F230" s="15" t="s">
        <v>46</v>
      </c>
      <c r="G230" s="15" t="s">
        <v>155</v>
      </c>
      <c r="H230" s="15">
        <v>0.539</v>
      </c>
      <c r="I230" s="12" t="s">
        <v>423</v>
      </c>
      <c r="J230" s="15"/>
      <c r="K230" s="15">
        <v>2020</v>
      </c>
      <c r="L230" s="15">
        <v>2020</v>
      </c>
      <c r="M230" s="25">
        <f t="shared" si="13"/>
        <v>132</v>
      </c>
      <c r="N230" s="25"/>
      <c r="O230" s="25"/>
      <c r="P230" s="25">
        <v>132</v>
      </c>
      <c r="Q230" s="15" t="s">
        <v>271</v>
      </c>
      <c r="R230" s="15">
        <v>121</v>
      </c>
      <c r="S230" s="15">
        <v>520</v>
      </c>
      <c r="T230" s="12" t="s">
        <v>424</v>
      </c>
      <c r="U230" s="15" t="s">
        <v>160</v>
      </c>
      <c r="V230" s="15" t="s">
        <v>44</v>
      </c>
    </row>
    <row r="231" s="5" customFormat="1" ht="65" customHeight="1" spans="1:22">
      <c r="A231" s="11">
        <v>226</v>
      </c>
      <c r="B231" s="12" t="s">
        <v>425</v>
      </c>
      <c r="C231" s="15" t="s">
        <v>44</v>
      </c>
      <c r="D231" s="15" t="s">
        <v>105</v>
      </c>
      <c r="E231" s="15" t="s">
        <v>337</v>
      </c>
      <c r="F231" s="15" t="s">
        <v>46</v>
      </c>
      <c r="G231" s="15" t="s">
        <v>155</v>
      </c>
      <c r="H231" s="15">
        <v>9.479</v>
      </c>
      <c r="I231" s="12" t="s">
        <v>426</v>
      </c>
      <c r="J231" s="15"/>
      <c r="K231" s="15">
        <v>2019.4</v>
      </c>
      <c r="L231" s="15">
        <v>2019.12</v>
      </c>
      <c r="M231" s="25">
        <f t="shared" si="13"/>
        <v>311</v>
      </c>
      <c r="N231" s="25"/>
      <c r="O231" s="25">
        <v>311</v>
      </c>
      <c r="P231" s="25"/>
      <c r="Q231" s="15" t="s">
        <v>49</v>
      </c>
      <c r="R231" s="15">
        <v>88</v>
      </c>
      <c r="S231" s="15">
        <v>359</v>
      </c>
      <c r="T231" s="12" t="s">
        <v>427</v>
      </c>
      <c r="U231" s="15" t="s">
        <v>428</v>
      </c>
      <c r="V231" s="28" t="s">
        <v>429</v>
      </c>
    </row>
    <row r="232" s="5" customFormat="1" ht="65" customHeight="1" spans="1:22">
      <c r="A232" s="11">
        <v>227</v>
      </c>
      <c r="B232" s="12" t="s">
        <v>430</v>
      </c>
      <c r="C232" s="18" t="s">
        <v>44</v>
      </c>
      <c r="D232" s="18" t="s">
        <v>105</v>
      </c>
      <c r="E232" s="18" t="s">
        <v>431</v>
      </c>
      <c r="F232" s="15" t="s">
        <v>46</v>
      </c>
      <c r="G232" s="15" t="s">
        <v>155</v>
      </c>
      <c r="H232" s="15">
        <v>1</v>
      </c>
      <c r="I232" s="12" t="s">
        <v>432</v>
      </c>
      <c r="J232" s="15"/>
      <c r="K232" s="15">
        <v>2019</v>
      </c>
      <c r="L232" s="15">
        <v>2020</v>
      </c>
      <c r="M232" s="25">
        <f t="shared" si="13"/>
        <v>52</v>
      </c>
      <c r="N232" s="25"/>
      <c r="O232" s="25"/>
      <c r="P232" s="25">
        <v>52</v>
      </c>
      <c r="Q232" s="15" t="s">
        <v>49</v>
      </c>
      <c r="R232" s="15">
        <v>22</v>
      </c>
      <c r="S232" s="15">
        <v>71</v>
      </c>
      <c r="T232" s="12" t="s">
        <v>433</v>
      </c>
      <c r="U232" s="15" t="s">
        <v>160</v>
      </c>
      <c r="V232" s="28" t="s">
        <v>196</v>
      </c>
    </row>
    <row r="233" s="5" customFormat="1" ht="65" customHeight="1" spans="1:22">
      <c r="A233" s="11">
        <v>228</v>
      </c>
      <c r="B233" s="12" t="s">
        <v>434</v>
      </c>
      <c r="C233" s="18" t="s">
        <v>44</v>
      </c>
      <c r="D233" s="18" t="s">
        <v>99</v>
      </c>
      <c r="E233" s="18" t="s">
        <v>435</v>
      </c>
      <c r="F233" s="15" t="s">
        <v>177</v>
      </c>
      <c r="G233" s="15" t="s">
        <v>155</v>
      </c>
      <c r="H233" s="15">
        <v>1.498</v>
      </c>
      <c r="I233" s="12" t="s">
        <v>436</v>
      </c>
      <c r="J233" s="15"/>
      <c r="K233" s="15">
        <v>2019</v>
      </c>
      <c r="L233" s="15">
        <v>2020</v>
      </c>
      <c r="M233" s="25">
        <f t="shared" si="13"/>
        <v>43</v>
      </c>
      <c r="N233" s="25"/>
      <c r="O233" s="25"/>
      <c r="P233" s="25">
        <v>43</v>
      </c>
      <c r="Q233" s="15" t="s">
        <v>49</v>
      </c>
      <c r="R233" s="15">
        <v>164</v>
      </c>
      <c r="S233" s="15">
        <v>657</v>
      </c>
      <c r="T233" s="12" t="s">
        <v>437</v>
      </c>
      <c r="U233" s="15" t="s">
        <v>160</v>
      </c>
      <c r="V233" s="28" t="s">
        <v>196</v>
      </c>
    </row>
    <row r="234" s="5" customFormat="1" ht="65" customHeight="1" spans="1:22">
      <c r="A234" s="11">
        <v>229</v>
      </c>
      <c r="B234" s="12" t="s">
        <v>438</v>
      </c>
      <c r="C234" s="18" t="s">
        <v>44</v>
      </c>
      <c r="D234" s="18" t="s">
        <v>439</v>
      </c>
      <c r="E234" s="18" t="s">
        <v>440</v>
      </c>
      <c r="F234" s="15" t="s">
        <v>46</v>
      </c>
      <c r="G234" s="15" t="s">
        <v>155</v>
      </c>
      <c r="H234" s="15">
        <v>1.6</v>
      </c>
      <c r="I234" s="12" t="s">
        <v>441</v>
      </c>
      <c r="J234" s="15"/>
      <c r="K234" s="15">
        <v>2019</v>
      </c>
      <c r="L234" s="15">
        <v>2020</v>
      </c>
      <c r="M234" s="25">
        <f t="shared" si="13"/>
        <v>143</v>
      </c>
      <c r="N234" s="25"/>
      <c r="O234" s="25"/>
      <c r="P234" s="25">
        <v>143</v>
      </c>
      <c r="Q234" s="15" t="s">
        <v>49</v>
      </c>
      <c r="R234" s="15">
        <v>50</v>
      </c>
      <c r="S234" s="15">
        <v>160</v>
      </c>
      <c r="T234" s="12" t="s">
        <v>442</v>
      </c>
      <c r="U234" s="15" t="s">
        <v>160</v>
      </c>
      <c r="V234" s="28" t="s">
        <v>196</v>
      </c>
    </row>
    <row r="235" s="5" customFormat="1" ht="65" customHeight="1" spans="1:22">
      <c r="A235" s="11">
        <v>230</v>
      </c>
      <c r="B235" s="12" t="s">
        <v>443</v>
      </c>
      <c r="C235" s="18" t="s">
        <v>44</v>
      </c>
      <c r="D235" s="18" t="s">
        <v>444</v>
      </c>
      <c r="E235" s="18" t="s">
        <v>445</v>
      </c>
      <c r="F235" s="15" t="s">
        <v>46</v>
      </c>
      <c r="G235" s="15" t="s">
        <v>155</v>
      </c>
      <c r="H235" s="15">
        <v>1.8</v>
      </c>
      <c r="I235" s="12" t="s">
        <v>446</v>
      </c>
      <c r="J235" s="15"/>
      <c r="K235" s="15">
        <v>2019</v>
      </c>
      <c r="L235" s="15">
        <v>2020</v>
      </c>
      <c r="M235" s="25">
        <f t="shared" si="13"/>
        <v>158</v>
      </c>
      <c r="N235" s="25"/>
      <c r="O235" s="25"/>
      <c r="P235" s="25">
        <v>158</v>
      </c>
      <c r="Q235" s="15" t="s">
        <v>49</v>
      </c>
      <c r="R235" s="15">
        <v>22</v>
      </c>
      <c r="S235" s="15">
        <v>89</v>
      </c>
      <c r="T235" s="12" t="s">
        <v>447</v>
      </c>
      <c r="U235" s="15" t="s">
        <v>160</v>
      </c>
      <c r="V235" s="28" t="s">
        <v>196</v>
      </c>
    </row>
    <row r="236" s="5" customFormat="1" ht="65" customHeight="1" spans="1:22">
      <c r="A236" s="11">
        <v>231</v>
      </c>
      <c r="B236" s="12" t="s">
        <v>448</v>
      </c>
      <c r="C236" s="18" t="s">
        <v>44</v>
      </c>
      <c r="D236" s="18" t="s">
        <v>99</v>
      </c>
      <c r="E236" s="18"/>
      <c r="F236" s="15" t="s">
        <v>46</v>
      </c>
      <c r="G236" s="15" t="s">
        <v>155</v>
      </c>
      <c r="H236" s="15">
        <v>3.024</v>
      </c>
      <c r="I236" s="12" t="s">
        <v>449</v>
      </c>
      <c r="J236" s="15"/>
      <c r="K236" s="15">
        <v>2020</v>
      </c>
      <c r="L236" s="15">
        <v>2020</v>
      </c>
      <c r="M236" s="25">
        <v>21</v>
      </c>
      <c r="N236" s="25"/>
      <c r="O236" s="25"/>
      <c r="P236" s="25">
        <v>21</v>
      </c>
      <c r="Q236" s="15" t="s">
        <v>49</v>
      </c>
      <c r="R236" s="15">
        <v>63</v>
      </c>
      <c r="S236" s="15">
        <v>219</v>
      </c>
      <c r="T236" s="12" t="s">
        <v>450</v>
      </c>
      <c r="U236" s="15" t="s">
        <v>340</v>
      </c>
      <c r="V236" s="28" t="s">
        <v>140</v>
      </c>
    </row>
    <row r="237" s="5" customFormat="1" ht="65" customHeight="1" spans="1:22">
      <c r="A237" s="11">
        <v>232</v>
      </c>
      <c r="B237" s="12" t="s">
        <v>451</v>
      </c>
      <c r="C237" s="18" t="s">
        <v>44</v>
      </c>
      <c r="D237" s="18" t="s">
        <v>99</v>
      </c>
      <c r="E237" s="18"/>
      <c r="F237" s="15" t="s">
        <v>46</v>
      </c>
      <c r="G237" s="15" t="s">
        <v>155</v>
      </c>
      <c r="H237" s="15">
        <v>1.5</v>
      </c>
      <c r="I237" s="12" t="s">
        <v>452</v>
      </c>
      <c r="J237" s="15"/>
      <c r="K237" s="15">
        <v>2020</v>
      </c>
      <c r="L237" s="15">
        <v>2020</v>
      </c>
      <c r="M237" s="25">
        <v>11</v>
      </c>
      <c r="N237" s="25"/>
      <c r="O237" s="25"/>
      <c r="P237" s="25">
        <v>11</v>
      </c>
      <c r="Q237" s="15" t="s">
        <v>49</v>
      </c>
      <c r="R237" s="15">
        <v>42</v>
      </c>
      <c r="S237" s="15">
        <v>154</v>
      </c>
      <c r="T237" s="12" t="s">
        <v>453</v>
      </c>
      <c r="U237" s="15" t="s">
        <v>340</v>
      </c>
      <c r="V237" s="28" t="s">
        <v>140</v>
      </c>
    </row>
    <row r="238" s="5" customFormat="1" ht="65" customHeight="1" spans="1:22">
      <c r="A238" s="11">
        <v>233</v>
      </c>
      <c r="B238" s="12" t="s">
        <v>454</v>
      </c>
      <c r="C238" s="18" t="s">
        <v>44</v>
      </c>
      <c r="D238" s="18" t="s">
        <v>99</v>
      </c>
      <c r="E238" s="18"/>
      <c r="F238" s="15" t="s">
        <v>46</v>
      </c>
      <c r="G238" s="15" t="s">
        <v>155</v>
      </c>
      <c r="H238" s="15">
        <v>1.4</v>
      </c>
      <c r="I238" s="12" t="s">
        <v>455</v>
      </c>
      <c r="J238" s="15"/>
      <c r="K238" s="15">
        <v>2020</v>
      </c>
      <c r="L238" s="15">
        <v>2020</v>
      </c>
      <c r="M238" s="25">
        <v>10</v>
      </c>
      <c r="N238" s="25"/>
      <c r="O238" s="25"/>
      <c r="P238" s="25">
        <v>10</v>
      </c>
      <c r="Q238" s="15" t="s">
        <v>49</v>
      </c>
      <c r="R238" s="15">
        <v>39</v>
      </c>
      <c r="S238" s="15">
        <v>139</v>
      </c>
      <c r="T238" s="12" t="s">
        <v>456</v>
      </c>
      <c r="U238" s="15" t="s">
        <v>340</v>
      </c>
      <c r="V238" s="28" t="s">
        <v>140</v>
      </c>
    </row>
    <row r="239" s="5" customFormat="1" ht="65" customHeight="1" spans="1:22">
      <c r="A239" s="11">
        <v>234</v>
      </c>
      <c r="B239" s="12" t="s">
        <v>457</v>
      </c>
      <c r="C239" s="18" t="s">
        <v>44</v>
      </c>
      <c r="D239" s="18" t="s">
        <v>45</v>
      </c>
      <c r="E239" s="18" t="s">
        <v>458</v>
      </c>
      <c r="F239" s="15" t="s">
        <v>46</v>
      </c>
      <c r="G239" s="15" t="s">
        <v>155</v>
      </c>
      <c r="H239" s="15">
        <v>0.3</v>
      </c>
      <c r="I239" s="12" t="s">
        <v>459</v>
      </c>
      <c r="J239" s="15"/>
      <c r="K239" s="15">
        <v>2020</v>
      </c>
      <c r="L239" s="15">
        <v>2020</v>
      </c>
      <c r="M239" s="25">
        <v>12.6</v>
      </c>
      <c r="N239" s="25"/>
      <c r="O239" s="25"/>
      <c r="P239" s="25">
        <v>12.6</v>
      </c>
      <c r="Q239" s="15" t="s">
        <v>49</v>
      </c>
      <c r="R239" s="15">
        <v>19</v>
      </c>
      <c r="S239" s="15">
        <v>75</v>
      </c>
      <c r="T239" s="12" t="s">
        <v>460</v>
      </c>
      <c r="U239" s="15" t="s">
        <v>160</v>
      </c>
      <c r="V239" s="28" t="s">
        <v>196</v>
      </c>
    </row>
    <row r="240" s="5" customFormat="1" ht="65" customHeight="1" spans="1:22">
      <c r="A240" s="11">
        <v>235</v>
      </c>
      <c r="B240" s="12" t="s">
        <v>461</v>
      </c>
      <c r="C240" s="18" t="s">
        <v>44</v>
      </c>
      <c r="D240" s="18" t="s">
        <v>45</v>
      </c>
      <c r="E240" s="18" t="s">
        <v>462</v>
      </c>
      <c r="F240" s="15" t="s">
        <v>46</v>
      </c>
      <c r="G240" s="15" t="s">
        <v>155</v>
      </c>
      <c r="H240" s="15">
        <v>0.4</v>
      </c>
      <c r="I240" s="12" t="s">
        <v>463</v>
      </c>
      <c r="J240" s="15"/>
      <c r="K240" s="15">
        <v>2020</v>
      </c>
      <c r="L240" s="15">
        <v>2020</v>
      </c>
      <c r="M240" s="25">
        <v>16.8</v>
      </c>
      <c r="N240" s="25"/>
      <c r="O240" s="25"/>
      <c r="P240" s="25">
        <v>16.8</v>
      </c>
      <c r="Q240" s="15" t="s">
        <v>49</v>
      </c>
      <c r="R240" s="15">
        <v>38</v>
      </c>
      <c r="S240" s="15">
        <v>171</v>
      </c>
      <c r="T240" s="12" t="s">
        <v>464</v>
      </c>
      <c r="U240" s="15" t="s">
        <v>160</v>
      </c>
      <c r="V240" s="28" t="s">
        <v>196</v>
      </c>
    </row>
    <row r="241" s="5" customFormat="1" ht="65" customHeight="1" spans="1:22">
      <c r="A241" s="11">
        <v>236</v>
      </c>
      <c r="B241" s="13" t="s">
        <v>465</v>
      </c>
      <c r="C241" s="18" t="s">
        <v>44</v>
      </c>
      <c r="D241" s="18" t="s">
        <v>99</v>
      </c>
      <c r="E241" s="18" t="s">
        <v>466</v>
      </c>
      <c r="F241" s="15" t="s">
        <v>177</v>
      </c>
      <c r="G241" s="15" t="s">
        <v>155</v>
      </c>
      <c r="H241" s="15">
        <v>2.6</v>
      </c>
      <c r="I241" s="12" t="s">
        <v>467</v>
      </c>
      <c r="J241" s="15"/>
      <c r="K241" s="15">
        <v>2020</v>
      </c>
      <c r="L241" s="15">
        <v>2020</v>
      </c>
      <c r="M241" s="25">
        <v>200</v>
      </c>
      <c r="N241" s="25"/>
      <c r="O241" s="25"/>
      <c r="P241" s="25">
        <v>200</v>
      </c>
      <c r="Q241" s="15" t="s">
        <v>49</v>
      </c>
      <c r="R241" s="15">
        <v>13</v>
      </c>
      <c r="S241" s="15">
        <v>68</v>
      </c>
      <c r="T241" s="12" t="s">
        <v>468</v>
      </c>
      <c r="U241" s="15" t="s">
        <v>469</v>
      </c>
      <c r="V241" s="28" t="s">
        <v>196</v>
      </c>
    </row>
    <row r="242" s="5" customFormat="1" ht="65" customHeight="1" spans="1:22">
      <c r="A242" s="11">
        <v>237</v>
      </c>
      <c r="B242" s="12" t="s">
        <v>470</v>
      </c>
      <c r="C242" s="18" t="s">
        <v>44</v>
      </c>
      <c r="D242" s="18" t="s">
        <v>99</v>
      </c>
      <c r="E242" s="18" t="s">
        <v>471</v>
      </c>
      <c r="F242" s="15" t="s">
        <v>177</v>
      </c>
      <c r="G242" s="15" t="s">
        <v>155</v>
      </c>
      <c r="H242" s="15">
        <v>1.2</v>
      </c>
      <c r="I242" s="12" t="s">
        <v>472</v>
      </c>
      <c r="J242" s="15"/>
      <c r="K242" s="15">
        <v>2020</v>
      </c>
      <c r="L242" s="15">
        <v>2020</v>
      </c>
      <c r="M242" s="25">
        <v>95</v>
      </c>
      <c r="N242" s="25"/>
      <c r="O242" s="25"/>
      <c r="P242" s="25">
        <v>95</v>
      </c>
      <c r="Q242" s="15" t="s">
        <v>49</v>
      </c>
      <c r="R242" s="15">
        <v>23</v>
      </c>
      <c r="S242" s="15">
        <v>96</v>
      </c>
      <c r="T242" s="12" t="s">
        <v>473</v>
      </c>
      <c r="U242" s="15" t="s">
        <v>160</v>
      </c>
      <c r="V242" s="28" t="s">
        <v>196</v>
      </c>
    </row>
    <row r="243" s="3" customFormat="1" ht="36" customHeight="1" spans="1:22">
      <c r="A243" s="11">
        <v>238</v>
      </c>
      <c r="B243" s="16" t="s">
        <v>34</v>
      </c>
      <c r="C243" s="14"/>
      <c r="D243" s="14"/>
      <c r="E243" s="11"/>
      <c r="F243" s="11"/>
      <c r="G243" s="11"/>
      <c r="H243" s="11"/>
      <c r="I243" s="17"/>
      <c r="J243" s="11"/>
      <c r="K243" s="11"/>
      <c r="L243" s="11"/>
      <c r="M243" s="24"/>
      <c r="N243" s="24"/>
      <c r="O243" s="24"/>
      <c r="P243" s="24"/>
      <c r="Q243" s="11"/>
      <c r="R243" s="11"/>
      <c r="S243" s="11"/>
      <c r="T243" s="17"/>
      <c r="U243" s="11"/>
      <c r="V243" s="27"/>
    </row>
    <row r="244" s="3" customFormat="1" ht="36" customHeight="1" spans="1:22">
      <c r="A244" s="11">
        <v>239</v>
      </c>
      <c r="B244" s="13" t="s">
        <v>474</v>
      </c>
      <c r="C244" s="14"/>
      <c r="D244" s="14"/>
      <c r="E244" s="14"/>
      <c r="F244" s="11"/>
      <c r="G244" s="15" t="s">
        <v>155</v>
      </c>
      <c r="H244" s="11"/>
      <c r="I244" s="17"/>
      <c r="J244" s="11"/>
      <c r="K244" s="11"/>
      <c r="L244" s="11"/>
      <c r="M244" s="24"/>
      <c r="N244" s="24"/>
      <c r="O244" s="24"/>
      <c r="P244" s="24"/>
      <c r="Q244" s="11"/>
      <c r="R244" s="11"/>
      <c r="S244" s="11"/>
      <c r="T244" s="17"/>
      <c r="U244" s="11"/>
      <c r="V244" s="27"/>
    </row>
    <row r="245" s="5" customFormat="1" ht="55" customHeight="1" spans="1:22">
      <c r="A245" s="11">
        <v>240</v>
      </c>
      <c r="B245" s="13" t="s">
        <v>475</v>
      </c>
      <c r="C245" s="18" t="s">
        <v>44</v>
      </c>
      <c r="D245" s="18" t="s">
        <v>108</v>
      </c>
      <c r="E245" s="18" t="s">
        <v>476</v>
      </c>
      <c r="F245" s="15" t="s">
        <v>46</v>
      </c>
      <c r="G245" s="15" t="s">
        <v>155</v>
      </c>
      <c r="H245" s="15">
        <v>0.15</v>
      </c>
      <c r="I245" s="12" t="s">
        <v>477</v>
      </c>
      <c r="J245" s="15"/>
      <c r="K245" s="15">
        <v>2020</v>
      </c>
      <c r="L245" s="15">
        <v>2020</v>
      </c>
      <c r="M245" s="25">
        <v>10</v>
      </c>
      <c r="N245" s="25"/>
      <c r="O245" s="25"/>
      <c r="P245" s="25">
        <v>10</v>
      </c>
      <c r="Q245" s="15" t="s">
        <v>49</v>
      </c>
      <c r="R245" s="15">
        <v>10</v>
      </c>
      <c r="S245" s="15">
        <v>40</v>
      </c>
      <c r="T245" s="12" t="s">
        <v>478</v>
      </c>
      <c r="U245" s="15" t="s">
        <v>479</v>
      </c>
      <c r="V245" s="28" t="s">
        <v>44</v>
      </c>
    </row>
    <row r="246" s="5" customFormat="1" ht="55" customHeight="1" spans="1:22">
      <c r="A246" s="11">
        <v>241</v>
      </c>
      <c r="B246" s="12" t="s">
        <v>480</v>
      </c>
      <c r="C246" s="15" t="s">
        <v>44</v>
      </c>
      <c r="D246" s="15" t="s">
        <v>99</v>
      </c>
      <c r="E246" s="15" t="s">
        <v>378</v>
      </c>
      <c r="F246" s="15" t="s">
        <v>46</v>
      </c>
      <c r="G246" s="15" t="s">
        <v>155</v>
      </c>
      <c r="H246" s="39">
        <v>1</v>
      </c>
      <c r="I246" s="12" t="s">
        <v>481</v>
      </c>
      <c r="J246" s="15"/>
      <c r="K246" s="15" t="s">
        <v>482</v>
      </c>
      <c r="L246" s="15" t="s">
        <v>483</v>
      </c>
      <c r="M246" s="25">
        <f t="shared" ref="M246:M251" si="14">SUM(N246:P246)</f>
        <v>50</v>
      </c>
      <c r="N246" s="25">
        <v>50</v>
      </c>
      <c r="O246" s="25"/>
      <c r="P246" s="25"/>
      <c r="Q246" s="15" t="s">
        <v>296</v>
      </c>
      <c r="R246" s="15">
        <v>7</v>
      </c>
      <c r="S246" s="15">
        <v>28</v>
      </c>
      <c r="T246" s="12" t="s">
        <v>484</v>
      </c>
      <c r="U246" s="15" t="s">
        <v>160</v>
      </c>
      <c r="V246" s="28" t="s">
        <v>485</v>
      </c>
    </row>
    <row r="247" s="5" customFormat="1" ht="55" customHeight="1" spans="1:22">
      <c r="A247" s="11">
        <v>242</v>
      </c>
      <c r="B247" s="13" t="s">
        <v>486</v>
      </c>
      <c r="C247" s="18" t="s">
        <v>44</v>
      </c>
      <c r="D247" s="18" t="s">
        <v>108</v>
      </c>
      <c r="E247" s="18" t="s">
        <v>487</v>
      </c>
      <c r="F247" s="15" t="s">
        <v>46</v>
      </c>
      <c r="G247" s="15" t="s">
        <v>155</v>
      </c>
      <c r="H247" s="39">
        <v>1</v>
      </c>
      <c r="I247" s="12" t="s">
        <v>488</v>
      </c>
      <c r="J247" s="15"/>
      <c r="K247" s="15" t="s">
        <v>482</v>
      </c>
      <c r="L247" s="15" t="s">
        <v>483</v>
      </c>
      <c r="M247" s="25">
        <f t="shared" si="14"/>
        <v>30</v>
      </c>
      <c r="N247" s="25">
        <v>30</v>
      </c>
      <c r="O247" s="25"/>
      <c r="P247" s="25"/>
      <c r="Q247" s="15" t="s">
        <v>296</v>
      </c>
      <c r="R247" s="15">
        <v>28</v>
      </c>
      <c r="S247" s="15">
        <v>112</v>
      </c>
      <c r="T247" s="12" t="s">
        <v>489</v>
      </c>
      <c r="U247" s="15" t="s">
        <v>160</v>
      </c>
      <c r="V247" s="28" t="s">
        <v>485</v>
      </c>
    </row>
    <row r="248" s="5" customFormat="1" ht="55" customHeight="1" spans="1:22">
      <c r="A248" s="11">
        <v>243</v>
      </c>
      <c r="B248" s="13" t="s">
        <v>490</v>
      </c>
      <c r="C248" s="18" t="s">
        <v>44</v>
      </c>
      <c r="D248" s="18" t="s">
        <v>108</v>
      </c>
      <c r="E248" s="18" t="s">
        <v>491</v>
      </c>
      <c r="F248" s="15" t="s">
        <v>46</v>
      </c>
      <c r="G248" s="15" t="s">
        <v>155</v>
      </c>
      <c r="H248" s="39">
        <v>0.15</v>
      </c>
      <c r="I248" s="12" t="s">
        <v>492</v>
      </c>
      <c r="J248" s="15"/>
      <c r="K248" s="15" t="s">
        <v>482</v>
      </c>
      <c r="L248" s="15" t="s">
        <v>483</v>
      </c>
      <c r="M248" s="25">
        <f t="shared" si="14"/>
        <v>10</v>
      </c>
      <c r="N248" s="25">
        <v>10</v>
      </c>
      <c r="O248" s="25"/>
      <c r="P248" s="25"/>
      <c r="Q248" s="15" t="s">
        <v>296</v>
      </c>
      <c r="R248" s="15">
        <v>8</v>
      </c>
      <c r="S248" s="15">
        <v>32</v>
      </c>
      <c r="T248" s="12" t="s">
        <v>493</v>
      </c>
      <c r="U248" s="15" t="s">
        <v>160</v>
      </c>
      <c r="V248" s="28" t="s">
        <v>485</v>
      </c>
    </row>
    <row r="249" s="5" customFormat="1" ht="55" customHeight="1" spans="1:22">
      <c r="A249" s="11">
        <v>244</v>
      </c>
      <c r="B249" s="13" t="s">
        <v>494</v>
      </c>
      <c r="C249" s="18" t="s">
        <v>44</v>
      </c>
      <c r="D249" s="18" t="s">
        <v>108</v>
      </c>
      <c r="E249" s="18" t="s">
        <v>495</v>
      </c>
      <c r="F249" s="15" t="s">
        <v>46</v>
      </c>
      <c r="G249" s="15" t="s">
        <v>155</v>
      </c>
      <c r="H249" s="39">
        <v>1.5</v>
      </c>
      <c r="I249" s="12" t="s">
        <v>496</v>
      </c>
      <c r="J249" s="15"/>
      <c r="K249" s="15" t="s">
        <v>482</v>
      </c>
      <c r="L249" s="15" t="s">
        <v>483</v>
      </c>
      <c r="M249" s="25">
        <f t="shared" si="14"/>
        <v>25</v>
      </c>
      <c r="N249" s="25">
        <v>25</v>
      </c>
      <c r="O249" s="25"/>
      <c r="P249" s="25"/>
      <c r="Q249" s="15" t="s">
        <v>296</v>
      </c>
      <c r="R249" s="15">
        <v>13</v>
      </c>
      <c r="S249" s="15">
        <v>54</v>
      </c>
      <c r="T249" s="12" t="s">
        <v>497</v>
      </c>
      <c r="U249" s="15" t="s">
        <v>160</v>
      </c>
      <c r="V249" s="28" t="s">
        <v>485</v>
      </c>
    </row>
    <row r="250" s="5" customFormat="1" ht="55" customHeight="1" spans="1:22">
      <c r="A250" s="11">
        <v>245</v>
      </c>
      <c r="B250" s="13" t="s">
        <v>498</v>
      </c>
      <c r="C250" s="18" t="s">
        <v>44</v>
      </c>
      <c r="D250" s="18" t="s">
        <v>105</v>
      </c>
      <c r="E250" s="18" t="s">
        <v>499</v>
      </c>
      <c r="F250" s="15" t="s">
        <v>46</v>
      </c>
      <c r="G250" s="15" t="s">
        <v>155</v>
      </c>
      <c r="H250" s="39">
        <v>1</v>
      </c>
      <c r="I250" s="12" t="s">
        <v>500</v>
      </c>
      <c r="J250" s="15"/>
      <c r="K250" s="15">
        <v>2019</v>
      </c>
      <c r="L250" s="15">
        <v>2019</v>
      </c>
      <c r="M250" s="25">
        <f t="shared" si="14"/>
        <v>10</v>
      </c>
      <c r="N250" s="25">
        <v>10</v>
      </c>
      <c r="O250" s="25"/>
      <c r="P250" s="25"/>
      <c r="Q250" s="15" t="s">
        <v>296</v>
      </c>
      <c r="R250" s="15">
        <v>10</v>
      </c>
      <c r="S250" s="15">
        <v>45</v>
      </c>
      <c r="T250" s="12" t="s">
        <v>501</v>
      </c>
      <c r="U250" s="15" t="s">
        <v>160</v>
      </c>
      <c r="V250" s="28" t="s">
        <v>485</v>
      </c>
    </row>
    <row r="251" s="5" customFormat="1" ht="55" customHeight="1" spans="1:22">
      <c r="A251" s="11">
        <v>246</v>
      </c>
      <c r="B251" s="13" t="s">
        <v>502</v>
      </c>
      <c r="C251" s="18" t="s">
        <v>44</v>
      </c>
      <c r="D251" s="18" t="s">
        <v>45</v>
      </c>
      <c r="E251" s="18" t="s">
        <v>503</v>
      </c>
      <c r="F251" s="15" t="s">
        <v>46</v>
      </c>
      <c r="G251" s="15" t="s">
        <v>155</v>
      </c>
      <c r="H251" s="39">
        <v>0.1</v>
      </c>
      <c r="I251" s="12" t="s">
        <v>504</v>
      </c>
      <c r="J251" s="15"/>
      <c r="K251" s="15" t="s">
        <v>482</v>
      </c>
      <c r="L251" s="15" t="s">
        <v>483</v>
      </c>
      <c r="M251" s="25">
        <f t="shared" si="14"/>
        <v>2</v>
      </c>
      <c r="N251" s="25">
        <v>2</v>
      </c>
      <c r="O251" s="25"/>
      <c r="P251" s="25"/>
      <c r="Q251" s="15" t="s">
        <v>296</v>
      </c>
      <c r="R251" s="15">
        <v>2</v>
      </c>
      <c r="S251" s="15">
        <v>9</v>
      </c>
      <c r="T251" s="12" t="s">
        <v>505</v>
      </c>
      <c r="U251" s="15" t="s">
        <v>160</v>
      </c>
      <c r="V251" s="28" t="s">
        <v>485</v>
      </c>
    </row>
    <row r="252" s="3" customFormat="1" ht="36" customHeight="1" spans="1:22">
      <c r="A252" s="11">
        <v>247</v>
      </c>
      <c r="B252" s="16" t="s">
        <v>34</v>
      </c>
      <c r="C252" s="14"/>
      <c r="D252" s="14"/>
      <c r="E252" s="14"/>
      <c r="F252" s="11"/>
      <c r="G252" s="11"/>
      <c r="H252" s="11"/>
      <c r="I252" s="17"/>
      <c r="J252" s="11"/>
      <c r="K252" s="11"/>
      <c r="L252" s="11"/>
      <c r="M252" s="24"/>
      <c r="N252" s="24"/>
      <c r="O252" s="24"/>
      <c r="P252" s="24"/>
      <c r="Q252" s="11"/>
      <c r="R252" s="11"/>
      <c r="S252" s="11"/>
      <c r="T252" s="17"/>
      <c r="U252" s="11"/>
      <c r="V252" s="27"/>
    </row>
    <row r="253" s="3" customFormat="1" ht="36" customHeight="1" spans="1:22">
      <c r="A253" s="11">
        <v>248</v>
      </c>
      <c r="B253" s="12" t="s">
        <v>506</v>
      </c>
      <c r="C253" s="11"/>
      <c r="D253" s="11"/>
      <c r="E253" s="11"/>
      <c r="F253" s="11"/>
      <c r="G253" s="15" t="s">
        <v>33</v>
      </c>
      <c r="H253" s="11"/>
      <c r="I253" s="17"/>
      <c r="J253" s="11"/>
      <c r="K253" s="11"/>
      <c r="L253" s="11"/>
      <c r="M253" s="24"/>
      <c r="N253" s="24"/>
      <c r="O253" s="24"/>
      <c r="P253" s="24"/>
      <c r="Q253" s="11"/>
      <c r="R253" s="11"/>
      <c r="S253" s="11"/>
      <c r="T253" s="17"/>
      <c r="U253" s="11"/>
      <c r="V253" s="27"/>
    </row>
    <row r="254" s="5" customFormat="1" ht="58" customHeight="1" spans="1:22">
      <c r="A254" s="11">
        <v>249</v>
      </c>
      <c r="B254" s="12" t="s">
        <v>507</v>
      </c>
      <c r="C254" s="15" t="s">
        <v>44</v>
      </c>
      <c r="D254" s="15" t="s">
        <v>108</v>
      </c>
      <c r="E254" s="15" t="s">
        <v>508</v>
      </c>
      <c r="F254" s="15" t="s">
        <v>177</v>
      </c>
      <c r="G254" s="15" t="s">
        <v>33</v>
      </c>
      <c r="H254" s="15">
        <v>1338</v>
      </c>
      <c r="I254" s="12" t="s">
        <v>509</v>
      </c>
      <c r="J254" s="15"/>
      <c r="K254" s="15">
        <v>2020</v>
      </c>
      <c r="L254" s="15">
        <v>2020</v>
      </c>
      <c r="M254" s="25">
        <v>60.2</v>
      </c>
      <c r="N254" s="25"/>
      <c r="O254" s="25"/>
      <c r="P254" s="25">
        <v>60.2</v>
      </c>
      <c r="Q254" s="15" t="s">
        <v>49</v>
      </c>
      <c r="R254" s="15">
        <v>51</v>
      </c>
      <c r="S254" s="15">
        <v>216</v>
      </c>
      <c r="T254" s="12" t="s">
        <v>510</v>
      </c>
      <c r="U254" s="41" t="s">
        <v>160</v>
      </c>
      <c r="V254" s="28" t="s">
        <v>135</v>
      </c>
    </row>
    <row r="255" s="5" customFormat="1" ht="77" customHeight="1" spans="1:22">
      <c r="A255" s="11">
        <v>250</v>
      </c>
      <c r="B255" s="12" t="s">
        <v>511</v>
      </c>
      <c r="C255" s="15" t="s">
        <v>44</v>
      </c>
      <c r="D255" s="15" t="s">
        <v>108</v>
      </c>
      <c r="E255" s="15" t="s">
        <v>512</v>
      </c>
      <c r="F255" s="15" t="s">
        <v>177</v>
      </c>
      <c r="G255" s="15" t="s">
        <v>33</v>
      </c>
      <c r="H255" s="15">
        <v>320</v>
      </c>
      <c r="I255" s="12" t="s">
        <v>513</v>
      </c>
      <c r="J255" s="15" t="s">
        <v>514</v>
      </c>
      <c r="K255" s="15">
        <v>2019</v>
      </c>
      <c r="L255" s="15" t="s">
        <v>515</v>
      </c>
      <c r="M255" s="25">
        <v>30.13</v>
      </c>
      <c r="N255" s="25"/>
      <c r="O255" s="25">
        <v>30.13</v>
      </c>
      <c r="P255" s="25"/>
      <c r="Q255" s="15" t="s">
        <v>516</v>
      </c>
      <c r="R255" s="15">
        <v>52</v>
      </c>
      <c r="S255" s="15">
        <v>208</v>
      </c>
      <c r="T255" s="12" t="s">
        <v>517</v>
      </c>
      <c r="U255" s="15" t="s">
        <v>160</v>
      </c>
      <c r="V255" s="28" t="s">
        <v>135</v>
      </c>
    </row>
    <row r="256" s="5" customFormat="1" ht="77" customHeight="1" spans="1:22">
      <c r="A256" s="11">
        <v>251</v>
      </c>
      <c r="B256" s="12" t="s">
        <v>518</v>
      </c>
      <c r="C256" s="15" t="s">
        <v>44</v>
      </c>
      <c r="D256" s="15" t="s">
        <v>105</v>
      </c>
      <c r="E256" s="15" t="s">
        <v>519</v>
      </c>
      <c r="F256" s="15" t="s">
        <v>177</v>
      </c>
      <c r="G256" s="15" t="s">
        <v>33</v>
      </c>
      <c r="H256" s="15">
        <v>1172</v>
      </c>
      <c r="I256" s="12" t="s">
        <v>520</v>
      </c>
      <c r="J256" s="15" t="s">
        <v>514</v>
      </c>
      <c r="K256" s="15">
        <v>2019</v>
      </c>
      <c r="L256" s="15" t="s">
        <v>515</v>
      </c>
      <c r="M256" s="25">
        <v>37.28</v>
      </c>
      <c r="N256" s="25"/>
      <c r="O256" s="25">
        <v>37.28</v>
      </c>
      <c r="P256" s="25"/>
      <c r="Q256" s="15" t="s">
        <v>516</v>
      </c>
      <c r="R256" s="15">
        <v>87</v>
      </c>
      <c r="S256" s="15">
        <v>353</v>
      </c>
      <c r="T256" s="12" t="s">
        <v>521</v>
      </c>
      <c r="U256" s="15" t="s">
        <v>160</v>
      </c>
      <c r="V256" s="28" t="s">
        <v>135</v>
      </c>
    </row>
    <row r="257" s="5" customFormat="1" ht="77" customHeight="1" spans="1:22">
      <c r="A257" s="11">
        <v>252</v>
      </c>
      <c r="B257" s="12" t="s">
        <v>522</v>
      </c>
      <c r="C257" s="15" t="s">
        <v>44</v>
      </c>
      <c r="D257" s="15" t="s">
        <v>105</v>
      </c>
      <c r="E257" s="15" t="s">
        <v>523</v>
      </c>
      <c r="F257" s="15" t="s">
        <v>177</v>
      </c>
      <c r="G257" s="15" t="s">
        <v>33</v>
      </c>
      <c r="H257" s="15">
        <v>147</v>
      </c>
      <c r="I257" s="12" t="s">
        <v>524</v>
      </c>
      <c r="J257" s="15" t="s">
        <v>525</v>
      </c>
      <c r="K257" s="15">
        <v>2019</v>
      </c>
      <c r="L257" s="15">
        <v>2020</v>
      </c>
      <c r="M257" s="25">
        <f t="shared" ref="M257:M261" si="15">O257</f>
        <v>17.06</v>
      </c>
      <c r="N257" s="25"/>
      <c r="O257" s="25">
        <v>17.06</v>
      </c>
      <c r="P257" s="25"/>
      <c r="Q257" s="15" t="s">
        <v>49</v>
      </c>
      <c r="R257" s="15">
        <v>36</v>
      </c>
      <c r="S257" s="15">
        <v>143</v>
      </c>
      <c r="T257" s="43" t="s">
        <v>526</v>
      </c>
      <c r="U257" s="41" t="s">
        <v>160</v>
      </c>
      <c r="V257" s="28" t="s">
        <v>135</v>
      </c>
    </row>
    <row r="258" s="5" customFormat="1" ht="77" customHeight="1" spans="1:22">
      <c r="A258" s="11">
        <v>253</v>
      </c>
      <c r="B258" s="12" t="s">
        <v>527</v>
      </c>
      <c r="C258" s="15" t="s">
        <v>44</v>
      </c>
      <c r="D258" s="15"/>
      <c r="E258" s="15" t="s">
        <v>528</v>
      </c>
      <c r="F258" s="15" t="s">
        <v>177</v>
      </c>
      <c r="G258" s="15" t="s">
        <v>33</v>
      </c>
      <c r="H258" s="15">
        <v>108</v>
      </c>
      <c r="I258" s="12" t="s">
        <v>529</v>
      </c>
      <c r="J258" s="15" t="s">
        <v>530</v>
      </c>
      <c r="K258" s="15">
        <v>2019</v>
      </c>
      <c r="L258" s="15">
        <v>2020</v>
      </c>
      <c r="M258" s="25">
        <f t="shared" si="15"/>
        <v>16.55</v>
      </c>
      <c r="N258" s="25"/>
      <c r="O258" s="25">
        <v>16.55</v>
      </c>
      <c r="P258" s="25"/>
      <c r="Q258" s="15" t="s">
        <v>49</v>
      </c>
      <c r="R258" s="15">
        <v>12</v>
      </c>
      <c r="S258" s="15">
        <v>45</v>
      </c>
      <c r="T258" s="43" t="s">
        <v>531</v>
      </c>
      <c r="U258" s="41" t="s">
        <v>160</v>
      </c>
      <c r="V258" s="28" t="s">
        <v>135</v>
      </c>
    </row>
    <row r="259" s="5" customFormat="1" ht="77" customHeight="1" spans="1:22">
      <c r="A259" s="11">
        <v>254</v>
      </c>
      <c r="B259" s="12" t="s">
        <v>532</v>
      </c>
      <c r="C259" s="15" t="s">
        <v>44</v>
      </c>
      <c r="D259" s="15" t="s">
        <v>45</v>
      </c>
      <c r="E259" s="15" t="s">
        <v>533</v>
      </c>
      <c r="F259" s="15" t="s">
        <v>177</v>
      </c>
      <c r="G259" s="15" t="s">
        <v>33</v>
      </c>
      <c r="H259" s="15">
        <v>244</v>
      </c>
      <c r="I259" s="12" t="s">
        <v>534</v>
      </c>
      <c r="J259" s="15" t="s">
        <v>535</v>
      </c>
      <c r="K259" s="15">
        <v>2019</v>
      </c>
      <c r="L259" s="15">
        <v>2020</v>
      </c>
      <c r="M259" s="25">
        <f t="shared" si="15"/>
        <v>15.1</v>
      </c>
      <c r="N259" s="25"/>
      <c r="O259" s="25">
        <v>15.1</v>
      </c>
      <c r="P259" s="25"/>
      <c r="Q259" s="15" t="s">
        <v>49</v>
      </c>
      <c r="R259" s="15">
        <v>18</v>
      </c>
      <c r="S259" s="15">
        <v>72</v>
      </c>
      <c r="T259" s="43" t="s">
        <v>536</v>
      </c>
      <c r="U259" s="41" t="s">
        <v>160</v>
      </c>
      <c r="V259" s="28" t="s">
        <v>135</v>
      </c>
    </row>
    <row r="260" s="5" customFormat="1" ht="77" customHeight="1" spans="1:22">
      <c r="A260" s="11">
        <v>255</v>
      </c>
      <c r="B260" s="12" t="s">
        <v>537</v>
      </c>
      <c r="C260" s="15" t="s">
        <v>44</v>
      </c>
      <c r="D260" s="15" t="s">
        <v>108</v>
      </c>
      <c r="E260" s="15" t="s">
        <v>538</v>
      </c>
      <c r="F260" s="15" t="s">
        <v>177</v>
      </c>
      <c r="G260" s="15" t="s">
        <v>33</v>
      </c>
      <c r="H260" s="15">
        <v>184</v>
      </c>
      <c r="I260" s="12" t="s">
        <v>539</v>
      </c>
      <c r="J260" s="15" t="s">
        <v>540</v>
      </c>
      <c r="K260" s="15">
        <v>2019</v>
      </c>
      <c r="L260" s="15">
        <v>2020</v>
      </c>
      <c r="M260" s="25">
        <f t="shared" si="15"/>
        <v>20.63</v>
      </c>
      <c r="N260" s="25"/>
      <c r="O260" s="25">
        <v>20.63</v>
      </c>
      <c r="P260" s="25"/>
      <c r="Q260" s="15" t="s">
        <v>49</v>
      </c>
      <c r="R260" s="15">
        <v>13</v>
      </c>
      <c r="S260" s="15">
        <v>54</v>
      </c>
      <c r="T260" s="43" t="s">
        <v>541</v>
      </c>
      <c r="U260" s="41" t="s">
        <v>160</v>
      </c>
      <c r="V260" s="28" t="s">
        <v>135</v>
      </c>
    </row>
    <row r="261" s="5" customFormat="1" ht="77" customHeight="1" spans="1:22">
      <c r="A261" s="11">
        <v>256</v>
      </c>
      <c r="B261" s="12" t="s">
        <v>542</v>
      </c>
      <c r="C261" s="15" t="s">
        <v>44</v>
      </c>
      <c r="D261" s="15"/>
      <c r="E261" s="15" t="s">
        <v>543</v>
      </c>
      <c r="F261" s="15" t="s">
        <v>177</v>
      </c>
      <c r="G261" s="15" t="s">
        <v>33</v>
      </c>
      <c r="H261" s="15">
        <v>194</v>
      </c>
      <c r="I261" s="12" t="s">
        <v>544</v>
      </c>
      <c r="J261" s="15" t="s">
        <v>545</v>
      </c>
      <c r="K261" s="15">
        <v>2019</v>
      </c>
      <c r="L261" s="15">
        <v>2020</v>
      </c>
      <c r="M261" s="25">
        <f t="shared" si="15"/>
        <v>23.25</v>
      </c>
      <c r="N261" s="25"/>
      <c r="O261" s="25">
        <v>23.25</v>
      </c>
      <c r="P261" s="25"/>
      <c r="Q261" s="15" t="s">
        <v>49</v>
      </c>
      <c r="R261" s="15">
        <v>10</v>
      </c>
      <c r="S261" s="15">
        <v>45</v>
      </c>
      <c r="T261" s="43" t="s">
        <v>546</v>
      </c>
      <c r="U261" s="41" t="s">
        <v>160</v>
      </c>
      <c r="V261" s="28" t="s">
        <v>135</v>
      </c>
    </row>
    <row r="262" s="5" customFormat="1" ht="77" customHeight="1" spans="1:22">
      <c r="A262" s="11">
        <v>257</v>
      </c>
      <c r="B262" s="13" t="s">
        <v>547</v>
      </c>
      <c r="C262" s="15" t="s">
        <v>44</v>
      </c>
      <c r="D262" s="15" t="s">
        <v>108</v>
      </c>
      <c r="E262" s="15" t="s">
        <v>548</v>
      </c>
      <c r="F262" s="15" t="s">
        <v>177</v>
      </c>
      <c r="G262" s="15" t="s">
        <v>33</v>
      </c>
      <c r="H262" s="15">
        <v>295</v>
      </c>
      <c r="I262" s="12" t="s">
        <v>549</v>
      </c>
      <c r="J262" s="15"/>
      <c r="K262" s="15">
        <v>2020</v>
      </c>
      <c r="L262" s="15">
        <v>2020</v>
      </c>
      <c r="M262" s="25">
        <v>13.81</v>
      </c>
      <c r="N262" s="25"/>
      <c r="O262" s="25"/>
      <c r="P262" s="25">
        <v>13.81</v>
      </c>
      <c r="Q262" s="15" t="s">
        <v>49</v>
      </c>
      <c r="R262" s="15">
        <v>30</v>
      </c>
      <c r="S262" s="15">
        <v>177</v>
      </c>
      <c r="T262" s="12" t="s">
        <v>550</v>
      </c>
      <c r="U262" s="41" t="s">
        <v>160</v>
      </c>
      <c r="V262" s="28" t="s">
        <v>135</v>
      </c>
    </row>
    <row r="263" s="5" customFormat="1" ht="77" customHeight="1" spans="1:22">
      <c r="A263" s="11">
        <v>258</v>
      </c>
      <c r="B263" s="12" t="s">
        <v>551</v>
      </c>
      <c r="C263" s="15" t="s">
        <v>44</v>
      </c>
      <c r="D263" s="15" t="s">
        <v>105</v>
      </c>
      <c r="E263" s="15" t="s">
        <v>552</v>
      </c>
      <c r="F263" s="15" t="s">
        <v>177</v>
      </c>
      <c r="G263" s="15" t="s">
        <v>33</v>
      </c>
      <c r="H263" s="15">
        <v>515</v>
      </c>
      <c r="I263" s="12" t="s">
        <v>553</v>
      </c>
      <c r="J263" s="15"/>
      <c r="K263" s="15">
        <v>2020</v>
      </c>
      <c r="L263" s="15">
        <v>2020</v>
      </c>
      <c r="M263" s="25">
        <v>61.25</v>
      </c>
      <c r="N263" s="25"/>
      <c r="O263" s="25"/>
      <c r="P263" s="25">
        <v>61.25</v>
      </c>
      <c r="Q263" s="15" t="s">
        <v>49</v>
      </c>
      <c r="R263" s="15">
        <v>34</v>
      </c>
      <c r="S263" s="15">
        <v>96</v>
      </c>
      <c r="T263" s="12" t="s">
        <v>554</v>
      </c>
      <c r="U263" s="41" t="s">
        <v>160</v>
      </c>
      <c r="V263" s="28" t="s">
        <v>135</v>
      </c>
    </row>
    <row r="264" s="5" customFormat="1" ht="77" customHeight="1" spans="1:22">
      <c r="A264" s="11">
        <v>259</v>
      </c>
      <c r="B264" s="12" t="s">
        <v>555</v>
      </c>
      <c r="C264" s="15" t="s">
        <v>44</v>
      </c>
      <c r="D264" s="15" t="s">
        <v>105</v>
      </c>
      <c r="E264" s="15" t="s">
        <v>556</v>
      </c>
      <c r="F264" s="15" t="s">
        <v>177</v>
      </c>
      <c r="G264" s="15" t="s">
        <v>33</v>
      </c>
      <c r="H264" s="15">
        <v>920</v>
      </c>
      <c r="I264" s="12" t="s">
        <v>557</v>
      </c>
      <c r="J264" s="15"/>
      <c r="K264" s="15">
        <v>2020</v>
      </c>
      <c r="L264" s="15">
        <v>2020</v>
      </c>
      <c r="M264" s="25">
        <v>168.22</v>
      </c>
      <c r="N264" s="25"/>
      <c r="O264" s="25"/>
      <c r="P264" s="25">
        <v>168.22</v>
      </c>
      <c r="Q264" s="15" t="s">
        <v>49</v>
      </c>
      <c r="R264" s="15">
        <v>43</v>
      </c>
      <c r="S264" s="15">
        <v>156</v>
      </c>
      <c r="T264" s="12" t="s">
        <v>558</v>
      </c>
      <c r="U264" s="41" t="s">
        <v>160</v>
      </c>
      <c r="V264" s="28" t="s">
        <v>135</v>
      </c>
    </row>
    <row r="265" s="5" customFormat="1" ht="77" customHeight="1" spans="1:22">
      <c r="A265" s="11">
        <v>260</v>
      </c>
      <c r="B265" s="12" t="s">
        <v>559</v>
      </c>
      <c r="C265" s="15" t="s">
        <v>44</v>
      </c>
      <c r="D265" s="15" t="s">
        <v>108</v>
      </c>
      <c r="E265" s="15" t="s">
        <v>560</v>
      </c>
      <c r="F265" s="15" t="s">
        <v>177</v>
      </c>
      <c r="G265" s="15" t="s">
        <v>33</v>
      </c>
      <c r="H265" s="15">
        <v>210</v>
      </c>
      <c r="I265" s="12" t="s">
        <v>561</v>
      </c>
      <c r="J265" s="15"/>
      <c r="K265" s="15">
        <v>2020</v>
      </c>
      <c r="L265" s="15">
        <v>2020</v>
      </c>
      <c r="M265" s="25">
        <v>27.86</v>
      </c>
      <c r="N265" s="25"/>
      <c r="O265" s="25"/>
      <c r="P265" s="25">
        <v>27.86</v>
      </c>
      <c r="Q265" s="15" t="s">
        <v>49</v>
      </c>
      <c r="R265" s="15">
        <v>28</v>
      </c>
      <c r="S265" s="15">
        <v>112</v>
      </c>
      <c r="T265" s="12" t="s">
        <v>562</v>
      </c>
      <c r="U265" s="41" t="s">
        <v>160</v>
      </c>
      <c r="V265" s="28" t="s">
        <v>135</v>
      </c>
    </row>
    <row r="266" s="5" customFormat="1" ht="77" customHeight="1" spans="1:22">
      <c r="A266" s="11">
        <v>261</v>
      </c>
      <c r="B266" s="12" t="s">
        <v>563</v>
      </c>
      <c r="C266" s="15" t="s">
        <v>44</v>
      </c>
      <c r="D266" s="15" t="s">
        <v>108</v>
      </c>
      <c r="E266" s="15" t="s">
        <v>564</v>
      </c>
      <c r="F266" s="15" t="s">
        <v>177</v>
      </c>
      <c r="G266" s="15" t="s">
        <v>33</v>
      </c>
      <c r="H266" s="15">
        <v>352</v>
      </c>
      <c r="I266" s="12" t="s">
        <v>565</v>
      </c>
      <c r="J266" s="15"/>
      <c r="K266" s="15">
        <v>2020</v>
      </c>
      <c r="L266" s="15">
        <v>2020</v>
      </c>
      <c r="M266" s="25">
        <v>51.77</v>
      </c>
      <c r="N266" s="25"/>
      <c r="O266" s="25"/>
      <c r="P266" s="25">
        <v>51.77</v>
      </c>
      <c r="Q266" s="15" t="s">
        <v>49</v>
      </c>
      <c r="R266" s="15">
        <v>20</v>
      </c>
      <c r="S266" s="15">
        <v>83</v>
      </c>
      <c r="T266" s="12" t="s">
        <v>566</v>
      </c>
      <c r="U266" s="41" t="s">
        <v>160</v>
      </c>
      <c r="V266" s="28" t="s">
        <v>135</v>
      </c>
    </row>
    <row r="267" s="3" customFormat="1" ht="36" customHeight="1" spans="1:22">
      <c r="A267" s="11">
        <v>262</v>
      </c>
      <c r="B267" s="16" t="s">
        <v>34</v>
      </c>
      <c r="C267" s="14"/>
      <c r="D267" s="14"/>
      <c r="E267" s="11"/>
      <c r="F267" s="11"/>
      <c r="G267" s="11"/>
      <c r="H267" s="11"/>
      <c r="I267" s="17"/>
      <c r="J267" s="11"/>
      <c r="K267" s="11"/>
      <c r="L267" s="11"/>
      <c r="M267" s="24"/>
      <c r="N267" s="24"/>
      <c r="O267" s="24"/>
      <c r="P267" s="24"/>
      <c r="Q267" s="11"/>
      <c r="R267" s="11"/>
      <c r="S267" s="11"/>
      <c r="T267" s="17"/>
      <c r="U267" s="11"/>
      <c r="V267" s="27"/>
    </row>
    <row r="268" s="3" customFormat="1" ht="36" customHeight="1" spans="1:22">
      <c r="A268" s="11">
        <v>263</v>
      </c>
      <c r="B268" s="13" t="s">
        <v>567</v>
      </c>
      <c r="C268" s="14"/>
      <c r="D268" s="14"/>
      <c r="E268" s="14"/>
      <c r="F268" s="11"/>
      <c r="G268" s="11" t="s">
        <v>30</v>
      </c>
      <c r="H268" s="11"/>
      <c r="I268" s="17"/>
      <c r="J268" s="11"/>
      <c r="K268" s="11"/>
      <c r="L268" s="11"/>
      <c r="M268" s="24"/>
      <c r="N268" s="24"/>
      <c r="O268" s="24"/>
      <c r="P268" s="24"/>
      <c r="Q268" s="11"/>
      <c r="R268" s="11"/>
      <c r="S268" s="11"/>
      <c r="T268" s="17"/>
      <c r="U268" s="11"/>
      <c r="V268" s="11"/>
    </row>
    <row r="269" s="3" customFormat="1" ht="36" customHeight="1" spans="1:22">
      <c r="A269" s="11">
        <v>264</v>
      </c>
      <c r="B269" s="16" t="s">
        <v>568</v>
      </c>
      <c r="C269" s="14"/>
      <c r="D269" s="14"/>
      <c r="E269" s="14"/>
      <c r="F269" s="11"/>
      <c r="G269" s="15" t="s">
        <v>42</v>
      </c>
      <c r="H269" s="11"/>
      <c r="I269" s="17"/>
      <c r="J269" s="11"/>
      <c r="K269" s="11"/>
      <c r="L269" s="11"/>
      <c r="M269" s="24"/>
      <c r="N269" s="24"/>
      <c r="O269" s="24"/>
      <c r="P269" s="24"/>
      <c r="Q269" s="11"/>
      <c r="R269" s="11"/>
      <c r="S269" s="11"/>
      <c r="T269" s="17"/>
      <c r="U269" s="11"/>
      <c r="V269" s="27"/>
    </row>
    <row r="270" s="3" customFormat="1" ht="36" customHeight="1" spans="1:22">
      <c r="A270" s="11">
        <v>265</v>
      </c>
      <c r="B270" s="16" t="s">
        <v>34</v>
      </c>
      <c r="C270" s="14"/>
      <c r="D270" s="14"/>
      <c r="E270" s="14"/>
      <c r="F270" s="11"/>
      <c r="G270" s="11"/>
      <c r="H270" s="11"/>
      <c r="I270" s="17"/>
      <c r="J270" s="11"/>
      <c r="K270" s="11"/>
      <c r="L270" s="11"/>
      <c r="M270" s="24"/>
      <c r="N270" s="24"/>
      <c r="O270" s="24"/>
      <c r="P270" s="24"/>
      <c r="Q270" s="11"/>
      <c r="R270" s="11"/>
      <c r="S270" s="11"/>
      <c r="T270" s="17"/>
      <c r="U270" s="11"/>
      <c r="V270" s="27"/>
    </row>
    <row r="271" s="3" customFormat="1" ht="36" customHeight="1" spans="1:22">
      <c r="A271" s="11">
        <v>266</v>
      </c>
      <c r="B271" s="16" t="s">
        <v>569</v>
      </c>
      <c r="C271" s="14"/>
      <c r="D271" s="14"/>
      <c r="E271" s="14"/>
      <c r="F271" s="11"/>
      <c r="G271" s="15" t="s">
        <v>570</v>
      </c>
      <c r="H271" s="11"/>
      <c r="I271" s="17"/>
      <c r="J271" s="11"/>
      <c r="K271" s="11"/>
      <c r="L271" s="11"/>
      <c r="M271" s="24"/>
      <c r="N271" s="24"/>
      <c r="O271" s="24"/>
      <c r="P271" s="24"/>
      <c r="Q271" s="11"/>
      <c r="R271" s="11"/>
      <c r="S271" s="11"/>
      <c r="T271" s="17"/>
      <c r="U271" s="11"/>
      <c r="V271" s="27"/>
    </row>
    <row r="272" s="5" customFormat="1" ht="71" customHeight="1" spans="1:22">
      <c r="A272" s="11">
        <v>267</v>
      </c>
      <c r="B272" s="42" t="s">
        <v>571</v>
      </c>
      <c r="C272" s="18" t="s">
        <v>44</v>
      </c>
      <c r="D272" s="18" t="s">
        <v>105</v>
      </c>
      <c r="E272" s="18" t="s">
        <v>337</v>
      </c>
      <c r="F272" s="15" t="s">
        <v>177</v>
      </c>
      <c r="G272" s="15" t="s">
        <v>570</v>
      </c>
      <c r="H272" s="15">
        <v>1</v>
      </c>
      <c r="I272" s="19" t="s">
        <v>572</v>
      </c>
      <c r="J272" s="15"/>
      <c r="K272" s="15">
        <v>2020</v>
      </c>
      <c r="L272" s="15">
        <v>2020</v>
      </c>
      <c r="M272" s="25">
        <v>100</v>
      </c>
      <c r="N272" s="25"/>
      <c r="O272" s="25"/>
      <c r="P272" s="25">
        <v>100</v>
      </c>
      <c r="Q272" s="15" t="s">
        <v>49</v>
      </c>
      <c r="R272" s="15">
        <v>88</v>
      </c>
      <c r="S272" s="15">
        <v>359</v>
      </c>
      <c r="T272" s="12" t="s">
        <v>573</v>
      </c>
      <c r="U272" s="15" t="s">
        <v>51</v>
      </c>
      <c r="V272" s="28" t="s">
        <v>196</v>
      </c>
    </row>
    <row r="273" s="3" customFormat="1" ht="36" customHeight="1" spans="1:22">
      <c r="A273" s="11">
        <v>268</v>
      </c>
      <c r="B273" s="16" t="s">
        <v>34</v>
      </c>
      <c r="C273" s="14"/>
      <c r="D273" s="14"/>
      <c r="E273" s="14"/>
      <c r="F273" s="11"/>
      <c r="G273" s="11"/>
      <c r="H273" s="11"/>
      <c r="I273" s="17"/>
      <c r="J273" s="11"/>
      <c r="K273" s="11"/>
      <c r="L273" s="11"/>
      <c r="M273" s="24"/>
      <c r="N273" s="24"/>
      <c r="O273" s="24"/>
      <c r="P273" s="24"/>
      <c r="Q273" s="11"/>
      <c r="R273" s="11"/>
      <c r="S273" s="11"/>
      <c r="T273" s="17"/>
      <c r="U273" s="11"/>
      <c r="V273" s="27"/>
    </row>
    <row r="274" s="3" customFormat="1" ht="36" customHeight="1" spans="1:22">
      <c r="A274" s="11">
        <v>269</v>
      </c>
      <c r="B274" s="17" t="s">
        <v>574</v>
      </c>
      <c r="C274" s="11"/>
      <c r="D274" s="11"/>
      <c r="E274" s="11"/>
      <c r="F274" s="11"/>
      <c r="G274" s="15" t="s">
        <v>155</v>
      </c>
      <c r="H274" s="11"/>
      <c r="I274" s="17"/>
      <c r="J274" s="11"/>
      <c r="K274" s="11"/>
      <c r="L274" s="11"/>
      <c r="M274" s="24"/>
      <c r="N274" s="24"/>
      <c r="O274" s="24"/>
      <c r="P274" s="24"/>
      <c r="Q274" s="11"/>
      <c r="R274" s="11"/>
      <c r="S274" s="11"/>
      <c r="T274" s="17"/>
      <c r="U274" s="11"/>
      <c r="V274" s="27"/>
    </row>
    <row r="275" s="3" customFormat="1" ht="36" customHeight="1" spans="1:22">
      <c r="A275" s="11">
        <v>270</v>
      </c>
      <c r="B275" s="16" t="s">
        <v>34</v>
      </c>
      <c r="C275" s="14"/>
      <c r="D275" s="14"/>
      <c r="E275" s="11"/>
      <c r="F275" s="11"/>
      <c r="G275" s="11"/>
      <c r="H275" s="11"/>
      <c r="I275" s="17"/>
      <c r="J275" s="11"/>
      <c r="K275" s="11"/>
      <c r="L275" s="11"/>
      <c r="M275" s="24"/>
      <c r="N275" s="24"/>
      <c r="O275" s="24"/>
      <c r="P275" s="24"/>
      <c r="Q275" s="11"/>
      <c r="R275" s="11"/>
      <c r="S275" s="11"/>
      <c r="T275" s="17"/>
      <c r="U275" s="11"/>
      <c r="V275" s="27"/>
    </row>
    <row r="276" s="3" customFormat="1" ht="36" customHeight="1" spans="1:22">
      <c r="A276" s="11">
        <v>271</v>
      </c>
      <c r="B276" s="17" t="s">
        <v>575</v>
      </c>
      <c r="C276" s="11"/>
      <c r="D276" s="11"/>
      <c r="E276" s="11"/>
      <c r="F276" s="11"/>
      <c r="G276" s="15" t="s">
        <v>576</v>
      </c>
      <c r="H276" s="11"/>
      <c r="I276" s="17"/>
      <c r="J276" s="11"/>
      <c r="K276" s="11"/>
      <c r="L276" s="11"/>
      <c r="M276" s="24"/>
      <c r="N276" s="24"/>
      <c r="O276" s="24"/>
      <c r="P276" s="24"/>
      <c r="Q276" s="11"/>
      <c r="R276" s="11"/>
      <c r="S276" s="11"/>
      <c r="T276" s="17"/>
      <c r="U276" s="11"/>
      <c r="V276" s="27"/>
    </row>
    <row r="277" s="3" customFormat="1" ht="36" customHeight="1" spans="1:22">
      <c r="A277" s="11">
        <v>272</v>
      </c>
      <c r="B277" s="16" t="s">
        <v>34</v>
      </c>
      <c r="C277" s="14"/>
      <c r="D277" s="14"/>
      <c r="E277" s="14"/>
      <c r="F277" s="11"/>
      <c r="G277" s="11"/>
      <c r="H277" s="11"/>
      <c r="I277" s="17"/>
      <c r="J277" s="11"/>
      <c r="K277" s="11"/>
      <c r="L277" s="11"/>
      <c r="M277" s="24"/>
      <c r="N277" s="24"/>
      <c r="O277" s="24"/>
      <c r="P277" s="24"/>
      <c r="Q277" s="11"/>
      <c r="R277" s="11"/>
      <c r="S277" s="11"/>
      <c r="T277" s="17"/>
      <c r="U277" s="11"/>
      <c r="V277" s="27"/>
    </row>
    <row r="278" s="3" customFormat="1" ht="36" customHeight="1" spans="1:22">
      <c r="A278" s="11">
        <v>273</v>
      </c>
      <c r="B278" s="13" t="s">
        <v>577</v>
      </c>
      <c r="C278" s="14"/>
      <c r="D278" s="14"/>
      <c r="E278" s="14"/>
      <c r="F278" s="11"/>
      <c r="G278" s="15" t="s">
        <v>84</v>
      </c>
      <c r="H278" s="11"/>
      <c r="I278" s="17"/>
      <c r="J278" s="11"/>
      <c r="K278" s="11"/>
      <c r="L278" s="11"/>
      <c r="M278" s="24"/>
      <c r="N278" s="24"/>
      <c r="O278" s="24"/>
      <c r="P278" s="24"/>
      <c r="Q278" s="11"/>
      <c r="R278" s="11"/>
      <c r="S278" s="11"/>
      <c r="T278" s="17"/>
      <c r="U278" s="11"/>
      <c r="V278" s="27"/>
    </row>
    <row r="279" s="3" customFormat="1" ht="36" customHeight="1" spans="1:22">
      <c r="A279" s="11">
        <v>274</v>
      </c>
      <c r="B279" s="16" t="s">
        <v>34</v>
      </c>
      <c r="C279" s="14"/>
      <c r="D279" s="14"/>
      <c r="E279" s="14"/>
      <c r="F279" s="11"/>
      <c r="G279" s="11"/>
      <c r="H279" s="11"/>
      <c r="I279" s="17"/>
      <c r="J279" s="11"/>
      <c r="K279" s="11"/>
      <c r="L279" s="11"/>
      <c r="M279" s="24"/>
      <c r="N279" s="24"/>
      <c r="O279" s="24"/>
      <c r="P279" s="24"/>
      <c r="Q279" s="11"/>
      <c r="R279" s="11"/>
      <c r="S279" s="11"/>
      <c r="T279" s="17"/>
      <c r="U279" s="11"/>
      <c r="V279" s="27"/>
    </row>
    <row r="280" s="3" customFormat="1" ht="36" customHeight="1" spans="1:22">
      <c r="A280" s="11">
        <v>275</v>
      </c>
      <c r="B280" s="12" t="s">
        <v>578</v>
      </c>
      <c r="C280" s="11"/>
      <c r="D280" s="11"/>
      <c r="E280" s="11"/>
      <c r="F280" s="11"/>
      <c r="G280" s="11" t="s">
        <v>30</v>
      </c>
      <c r="H280" s="11"/>
      <c r="I280" s="17"/>
      <c r="J280" s="11"/>
      <c r="K280" s="11"/>
      <c r="L280" s="11"/>
      <c r="M280" s="24"/>
      <c r="N280" s="24"/>
      <c r="O280" s="24"/>
      <c r="P280" s="24"/>
      <c r="Q280" s="11"/>
      <c r="R280" s="11"/>
      <c r="S280" s="11"/>
      <c r="T280" s="17"/>
      <c r="U280" s="11"/>
      <c r="V280" s="11"/>
    </row>
    <row r="281" s="3" customFormat="1" ht="36" customHeight="1" spans="1:22">
      <c r="A281" s="11">
        <v>276</v>
      </c>
      <c r="B281" s="17" t="s">
        <v>579</v>
      </c>
      <c r="C281" s="11"/>
      <c r="D281" s="11"/>
      <c r="E281" s="11"/>
      <c r="F281" s="11"/>
      <c r="G281" s="11"/>
      <c r="H281" s="11"/>
      <c r="I281" s="17"/>
      <c r="J281" s="11"/>
      <c r="K281" s="11"/>
      <c r="L281" s="11"/>
      <c r="M281" s="24"/>
      <c r="N281" s="24"/>
      <c r="O281" s="24"/>
      <c r="P281" s="24"/>
      <c r="Q281" s="11"/>
      <c r="R281" s="11"/>
      <c r="S281" s="11"/>
      <c r="T281" s="17"/>
      <c r="U281" s="11"/>
      <c r="V281" s="27"/>
    </row>
    <row r="282" s="5" customFormat="1" ht="76" customHeight="1" spans="1:22">
      <c r="A282" s="11">
        <v>277</v>
      </c>
      <c r="B282" s="12" t="s">
        <v>580</v>
      </c>
      <c r="C282" s="15" t="s">
        <v>44</v>
      </c>
      <c r="D282" s="15" t="s">
        <v>45</v>
      </c>
      <c r="E282" s="15" t="s">
        <v>581</v>
      </c>
      <c r="F282" s="15" t="s">
        <v>46</v>
      </c>
      <c r="G282" s="15" t="s">
        <v>198</v>
      </c>
      <c r="H282" s="15">
        <v>1400</v>
      </c>
      <c r="I282" s="12" t="s">
        <v>582</v>
      </c>
      <c r="J282" s="15"/>
      <c r="K282" s="15">
        <v>2019.01</v>
      </c>
      <c r="L282" s="15">
        <v>2019.12</v>
      </c>
      <c r="M282" s="25">
        <v>20</v>
      </c>
      <c r="N282" s="25"/>
      <c r="O282" s="25">
        <v>20</v>
      </c>
      <c r="P282" s="25"/>
      <c r="Q282" s="15" t="s">
        <v>49</v>
      </c>
      <c r="R282" s="15">
        <v>9</v>
      </c>
      <c r="S282" s="15">
        <v>36</v>
      </c>
      <c r="T282" s="12" t="s">
        <v>583</v>
      </c>
      <c r="U282" s="15" t="s">
        <v>584</v>
      </c>
      <c r="V282" s="28" t="s">
        <v>585</v>
      </c>
    </row>
    <row r="283" s="5" customFormat="1" ht="76" customHeight="1" spans="1:22">
      <c r="A283" s="11">
        <v>278</v>
      </c>
      <c r="B283" s="13" t="s">
        <v>586</v>
      </c>
      <c r="C283" s="18" t="s">
        <v>44</v>
      </c>
      <c r="D283" s="18" t="s">
        <v>45</v>
      </c>
      <c r="E283" s="15" t="s">
        <v>587</v>
      </c>
      <c r="F283" s="15" t="s">
        <v>46</v>
      </c>
      <c r="G283" s="15" t="s">
        <v>155</v>
      </c>
      <c r="H283" s="15">
        <v>2.5</v>
      </c>
      <c r="I283" s="12" t="s">
        <v>588</v>
      </c>
      <c r="J283" s="15"/>
      <c r="K283" s="15">
        <v>2019</v>
      </c>
      <c r="L283" s="15">
        <v>2020</v>
      </c>
      <c r="M283" s="25">
        <f t="shared" ref="M283:M285" si="16">SUM(N283:P283)</f>
        <v>70</v>
      </c>
      <c r="N283" s="25"/>
      <c r="O283" s="25"/>
      <c r="P283" s="25">
        <v>70</v>
      </c>
      <c r="Q283" s="15" t="s">
        <v>49</v>
      </c>
      <c r="R283" s="15">
        <v>52</v>
      </c>
      <c r="S283" s="15">
        <v>148</v>
      </c>
      <c r="T283" s="12" t="s">
        <v>589</v>
      </c>
      <c r="U283" s="15" t="s">
        <v>400</v>
      </c>
      <c r="V283" s="15" t="s">
        <v>196</v>
      </c>
    </row>
    <row r="284" s="5" customFormat="1" ht="76" customHeight="1" spans="1:22">
      <c r="A284" s="11">
        <v>279</v>
      </c>
      <c r="B284" s="12" t="s">
        <v>590</v>
      </c>
      <c r="C284" s="15" t="s">
        <v>44</v>
      </c>
      <c r="D284" s="15" t="s">
        <v>45</v>
      </c>
      <c r="E284" s="15" t="s">
        <v>591</v>
      </c>
      <c r="F284" s="15" t="s">
        <v>46</v>
      </c>
      <c r="G284" s="15" t="s">
        <v>155</v>
      </c>
      <c r="H284" s="15">
        <v>1.5</v>
      </c>
      <c r="I284" s="12" t="s">
        <v>592</v>
      </c>
      <c r="J284" s="15"/>
      <c r="K284" s="15">
        <v>2019</v>
      </c>
      <c r="L284" s="15">
        <v>2020</v>
      </c>
      <c r="M284" s="25">
        <f t="shared" si="16"/>
        <v>42</v>
      </c>
      <c r="N284" s="25"/>
      <c r="O284" s="25"/>
      <c r="P284" s="25">
        <v>42</v>
      </c>
      <c r="Q284" s="15" t="s">
        <v>49</v>
      </c>
      <c r="R284" s="15">
        <v>25</v>
      </c>
      <c r="S284" s="15">
        <v>95</v>
      </c>
      <c r="T284" s="12" t="s">
        <v>593</v>
      </c>
      <c r="U284" s="15" t="s">
        <v>400</v>
      </c>
      <c r="V284" s="28" t="s">
        <v>196</v>
      </c>
    </row>
    <row r="285" s="5" customFormat="1" ht="76" customHeight="1" spans="1:22">
      <c r="A285" s="11">
        <v>280</v>
      </c>
      <c r="B285" s="12" t="s">
        <v>594</v>
      </c>
      <c r="C285" s="15" t="s">
        <v>44</v>
      </c>
      <c r="D285" s="15" t="s">
        <v>45</v>
      </c>
      <c r="E285" s="15" t="s">
        <v>406</v>
      </c>
      <c r="F285" s="15" t="s">
        <v>46</v>
      </c>
      <c r="G285" s="15" t="s">
        <v>155</v>
      </c>
      <c r="H285" s="15">
        <v>1.3</v>
      </c>
      <c r="I285" s="12" t="s">
        <v>595</v>
      </c>
      <c r="J285" s="15"/>
      <c r="K285" s="15">
        <v>2019</v>
      </c>
      <c r="L285" s="15">
        <v>2020</v>
      </c>
      <c r="M285" s="25">
        <f t="shared" si="16"/>
        <v>36.4</v>
      </c>
      <c r="N285" s="25"/>
      <c r="O285" s="25"/>
      <c r="P285" s="25">
        <v>36.4</v>
      </c>
      <c r="Q285" s="15" t="s">
        <v>49</v>
      </c>
      <c r="R285" s="15">
        <v>15</v>
      </c>
      <c r="S285" s="15">
        <v>57</v>
      </c>
      <c r="T285" s="12" t="s">
        <v>596</v>
      </c>
      <c r="U285" s="15" t="s">
        <v>400</v>
      </c>
      <c r="V285" s="28" t="s">
        <v>196</v>
      </c>
    </row>
    <row r="286" s="5" customFormat="1" ht="76" customHeight="1" spans="1:22">
      <c r="A286" s="11">
        <v>281</v>
      </c>
      <c r="B286" s="12" t="s">
        <v>597</v>
      </c>
      <c r="C286" s="15" t="s">
        <v>44</v>
      </c>
      <c r="D286" s="15" t="s">
        <v>99</v>
      </c>
      <c r="E286" s="15" t="s">
        <v>598</v>
      </c>
      <c r="F286" s="15" t="s">
        <v>46</v>
      </c>
      <c r="G286" s="15" t="s">
        <v>155</v>
      </c>
      <c r="H286" s="39">
        <v>0.33</v>
      </c>
      <c r="I286" s="12" t="s">
        <v>599</v>
      </c>
      <c r="J286" s="15"/>
      <c r="K286" s="15">
        <v>2018</v>
      </c>
      <c r="L286" s="15">
        <v>2020</v>
      </c>
      <c r="M286" s="25">
        <v>12</v>
      </c>
      <c r="N286" s="25">
        <v>7</v>
      </c>
      <c r="O286" s="25"/>
      <c r="P286" s="25">
        <v>5</v>
      </c>
      <c r="Q286" s="15" t="s">
        <v>49</v>
      </c>
      <c r="R286" s="15">
        <v>12</v>
      </c>
      <c r="S286" s="15">
        <v>29</v>
      </c>
      <c r="T286" s="12" t="s">
        <v>600</v>
      </c>
      <c r="U286" s="15" t="s">
        <v>400</v>
      </c>
      <c r="V286" s="28" t="s">
        <v>196</v>
      </c>
    </row>
    <row r="287" s="5" customFormat="1" ht="76" customHeight="1" spans="1:22">
      <c r="A287" s="11">
        <v>282</v>
      </c>
      <c r="B287" s="12" t="s">
        <v>601</v>
      </c>
      <c r="C287" s="15" t="s">
        <v>44</v>
      </c>
      <c r="D287" s="15" t="s">
        <v>99</v>
      </c>
      <c r="E287" s="15" t="s">
        <v>397</v>
      </c>
      <c r="F287" s="15" t="s">
        <v>46</v>
      </c>
      <c r="G287" s="15" t="s">
        <v>155</v>
      </c>
      <c r="H287" s="39">
        <v>0.4</v>
      </c>
      <c r="I287" s="12" t="s">
        <v>602</v>
      </c>
      <c r="J287" s="15"/>
      <c r="K287" s="15">
        <v>2018</v>
      </c>
      <c r="L287" s="15">
        <v>2018</v>
      </c>
      <c r="M287" s="25">
        <f t="shared" ref="M287:M291" si="17">SUM(N287:P287)</f>
        <v>15</v>
      </c>
      <c r="N287" s="25">
        <v>15</v>
      </c>
      <c r="O287" s="25"/>
      <c r="P287" s="25"/>
      <c r="Q287" s="15" t="s">
        <v>49</v>
      </c>
      <c r="R287" s="15">
        <v>36</v>
      </c>
      <c r="S287" s="15">
        <v>140</v>
      </c>
      <c r="T287" s="12" t="s">
        <v>603</v>
      </c>
      <c r="U287" s="15" t="s">
        <v>400</v>
      </c>
      <c r="V287" s="28" t="s">
        <v>196</v>
      </c>
    </row>
    <row r="288" s="5" customFormat="1" ht="76" customHeight="1" spans="1:22">
      <c r="A288" s="11">
        <v>283</v>
      </c>
      <c r="B288" s="12" t="s">
        <v>604</v>
      </c>
      <c r="C288" s="15" t="s">
        <v>44</v>
      </c>
      <c r="D288" s="15" t="s">
        <v>99</v>
      </c>
      <c r="E288" s="15" t="s">
        <v>605</v>
      </c>
      <c r="F288" s="15" t="s">
        <v>46</v>
      </c>
      <c r="G288" s="15" t="s">
        <v>155</v>
      </c>
      <c r="H288" s="39">
        <v>0.39</v>
      </c>
      <c r="I288" s="12" t="s">
        <v>606</v>
      </c>
      <c r="J288" s="15"/>
      <c r="K288" s="15">
        <v>2018</v>
      </c>
      <c r="L288" s="15">
        <v>2018</v>
      </c>
      <c r="M288" s="25">
        <f t="shared" si="17"/>
        <v>15</v>
      </c>
      <c r="N288" s="25">
        <v>15</v>
      </c>
      <c r="O288" s="25"/>
      <c r="P288" s="25"/>
      <c r="Q288" s="15" t="s">
        <v>49</v>
      </c>
      <c r="R288" s="15">
        <v>14</v>
      </c>
      <c r="S288" s="15">
        <v>56</v>
      </c>
      <c r="T288" s="12" t="s">
        <v>607</v>
      </c>
      <c r="U288" s="15" t="s">
        <v>400</v>
      </c>
      <c r="V288" s="28" t="s">
        <v>196</v>
      </c>
    </row>
    <row r="289" s="5" customFormat="1" ht="76" customHeight="1" spans="1:22">
      <c r="A289" s="11">
        <v>284</v>
      </c>
      <c r="B289" s="12" t="s">
        <v>608</v>
      </c>
      <c r="C289" s="15" t="s">
        <v>44</v>
      </c>
      <c r="D289" s="15" t="s">
        <v>99</v>
      </c>
      <c r="E289" s="15" t="s">
        <v>609</v>
      </c>
      <c r="F289" s="15" t="s">
        <v>46</v>
      </c>
      <c r="G289" s="15" t="s">
        <v>155</v>
      </c>
      <c r="H289" s="39">
        <v>0.45</v>
      </c>
      <c r="I289" s="12" t="s">
        <v>610</v>
      </c>
      <c r="J289" s="15"/>
      <c r="K289" s="15">
        <v>2018</v>
      </c>
      <c r="L289" s="15">
        <v>2018</v>
      </c>
      <c r="M289" s="25">
        <f t="shared" si="17"/>
        <v>17</v>
      </c>
      <c r="N289" s="25">
        <v>17</v>
      </c>
      <c r="O289" s="25"/>
      <c r="P289" s="25"/>
      <c r="Q289" s="15" t="s">
        <v>49</v>
      </c>
      <c r="R289" s="15">
        <v>23</v>
      </c>
      <c r="S289" s="15">
        <v>92</v>
      </c>
      <c r="T289" s="12" t="s">
        <v>611</v>
      </c>
      <c r="U289" s="15" t="s">
        <v>400</v>
      </c>
      <c r="V289" s="28" t="s">
        <v>196</v>
      </c>
    </row>
    <row r="290" s="5" customFormat="1" ht="76" customHeight="1" spans="1:22">
      <c r="A290" s="11">
        <v>285</v>
      </c>
      <c r="B290" s="12" t="s">
        <v>612</v>
      </c>
      <c r="C290" s="15" t="s">
        <v>44</v>
      </c>
      <c r="D290" s="15" t="s">
        <v>99</v>
      </c>
      <c r="E290" s="15" t="s">
        <v>613</v>
      </c>
      <c r="F290" s="15" t="s">
        <v>46</v>
      </c>
      <c r="G290" s="15" t="s">
        <v>155</v>
      </c>
      <c r="H290" s="39">
        <v>0.282</v>
      </c>
      <c r="I290" s="12" t="s">
        <v>614</v>
      </c>
      <c r="J290" s="15"/>
      <c r="K290" s="15">
        <v>2018</v>
      </c>
      <c r="L290" s="15">
        <v>2018</v>
      </c>
      <c r="M290" s="25">
        <f t="shared" si="17"/>
        <v>11</v>
      </c>
      <c r="N290" s="25">
        <v>11</v>
      </c>
      <c r="O290" s="25"/>
      <c r="P290" s="25"/>
      <c r="Q290" s="15" t="s">
        <v>49</v>
      </c>
      <c r="R290" s="15">
        <v>15</v>
      </c>
      <c r="S290" s="15">
        <v>50</v>
      </c>
      <c r="T290" s="12" t="s">
        <v>615</v>
      </c>
      <c r="U290" s="15" t="s">
        <v>400</v>
      </c>
      <c r="V290" s="28" t="s">
        <v>196</v>
      </c>
    </row>
    <row r="291" s="5" customFormat="1" ht="76" customHeight="1" spans="1:22">
      <c r="A291" s="11">
        <v>286</v>
      </c>
      <c r="B291" s="12" t="s">
        <v>616</v>
      </c>
      <c r="C291" s="15" t="s">
        <v>44</v>
      </c>
      <c r="D291" s="15" t="s">
        <v>99</v>
      </c>
      <c r="E291" s="15" t="s">
        <v>617</v>
      </c>
      <c r="F291" s="15" t="s">
        <v>46</v>
      </c>
      <c r="G291" s="15" t="s">
        <v>155</v>
      </c>
      <c r="H291" s="39">
        <v>1</v>
      </c>
      <c r="I291" s="12" t="s">
        <v>618</v>
      </c>
      <c r="J291" s="15"/>
      <c r="K291" s="15">
        <v>2018</v>
      </c>
      <c r="L291" s="15">
        <v>2018</v>
      </c>
      <c r="M291" s="25">
        <f t="shared" si="17"/>
        <v>65</v>
      </c>
      <c r="N291" s="25">
        <v>65</v>
      </c>
      <c r="O291" s="25"/>
      <c r="P291" s="25"/>
      <c r="Q291" s="15" t="s">
        <v>49</v>
      </c>
      <c r="R291" s="15">
        <v>28</v>
      </c>
      <c r="S291" s="15">
        <v>110</v>
      </c>
      <c r="T291" s="12" t="s">
        <v>619</v>
      </c>
      <c r="U291" s="15" t="s">
        <v>400</v>
      </c>
      <c r="V291" s="28" t="s">
        <v>196</v>
      </c>
    </row>
    <row r="292" s="5" customFormat="1" ht="76" customHeight="1" spans="1:22">
      <c r="A292" s="11">
        <v>287</v>
      </c>
      <c r="B292" s="12" t="s">
        <v>620</v>
      </c>
      <c r="C292" s="15" t="s">
        <v>44</v>
      </c>
      <c r="D292" s="15" t="s">
        <v>99</v>
      </c>
      <c r="E292" s="15" t="s">
        <v>621</v>
      </c>
      <c r="F292" s="15" t="s">
        <v>46</v>
      </c>
      <c r="G292" s="15" t="s">
        <v>155</v>
      </c>
      <c r="H292" s="39">
        <v>0.87</v>
      </c>
      <c r="I292" s="12" t="s">
        <v>622</v>
      </c>
      <c r="J292" s="15"/>
      <c r="K292" s="15">
        <v>2018</v>
      </c>
      <c r="L292" s="15">
        <v>2020</v>
      </c>
      <c r="M292" s="25">
        <v>35</v>
      </c>
      <c r="N292" s="25">
        <v>18</v>
      </c>
      <c r="O292" s="25"/>
      <c r="P292" s="25">
        <v>17</v>
      </c>
      <c r="Q292" s="15" t="s">
        <v>49</v>
      </c>
      <c r="R292" s="15">
        <v>5</v>
      </c>
      <c r="S292" s="15">
        <v>22</v>
      </c>
      <c r="T292" s="12" t="s">
        <v>623</v>
      </c>
      <c r="U292" s="15" t="s">
        <v>400</v>
      </c>
      <c r="V292" s="28" t="s">
        <v>196</v>
      </c>
    </row>
    <row r="293" s="5" customFormat="1" ht="76" customHeight="1" spans="1:22">
      <c r="A293" s="11">
        <v>288</v>
      </c>
      <c r="B293" s="12" t="s">
        <v>624</v>
      </c>
      <c r="C293" s="15" t="s">
        <v>44</v>
      </c>
      <c r="D293" s="15" t="s">
        <v>99</v>
      </c>
      <c r="E293" s="15" t="s">
        <v>625</v>
      </c>
      <c r="F293" s="15" t="s">
        <v>46</v>
      </c>
      <c r="G293" s="15" t="s">
        <v>155</v>
      </c>
      <c r="H293" s="39">
        <v>0.1</v>
      </c>
      <c r="I293" s="12" t="s">
        <v>626</v>
      </c>
      <c r="J293" s="15"/>
      <c r="K293" s="15">
        <v>2020</v>
      </c>
      <c r="L293" s="15">
        <v>2020</v>
      </c>
      <c r="M293" s="25">
        <f t="shared" ref="M293:M295" si="18">SUM(N293:P293)</f>
        <v>4</v>
      </c>
      <c r="N293" s="25"/>
      <c r="O293" s="25"/>
      <c r="P293" s="25">
        <v>4</v>
      </c>
      <c r="Q293" s="15" t="s">
        <v>49</v>
      </c>
      <c r="R293" s="15">
        <v>32</v>
      </c>
      <c r="S293" s="15">
        <v>127</v>
      </c>
      <c r="T293" s="12" t="s">
        <v>627</v>
      </c>
      <c r="U293" s="15" t="s">
        <v>400</v>
      </c>
      <c r="V293" s="28" t="s">
        <v>196</v>
      </c>
    </row>
    <row r="294" s="5" customFormat="1" ht="76" customHeight="1" spans="1:22">
      <c r="A294" s="11">
        <v>289</v>
      </c>
      <c r="B294" s="12" t="s">
        <v>628</v>
      </c>
      <c r="C294" s="15" t="s">
        <v>44</v>
      </c>
      <c r="D294" s="15" t="s">
        <v>99</v>
      </c>
      <c r="E294" s="15" t="s">
        <v>629</v>
      </c>
      <c r="F294" s="15" t="s">
        <v>46</v>
      </c>
      <c r="G294" s="15" t="s">
        <v>155</v>
      </c>
      <c r="H294" s="39">
        <v>1.42</v>
      </c>
      <c r="I294" s="12" t="s">
        <v>630</v>
      </c>
      <c r="J294" s="15"/>
      <c r="K294" s="15">
        <v>2020</v>
      </c>
      <c r="L294" s="15">
        <v>2020</v>
      </c>
      <c r="M294" s="25">
        <f t="shared" si="18"/>
        <v>112.33</v>
      </c>
      <c r="N294" s="25"/>
      <c r="O294" s="25"/>
      <c r="P294" s="25">
        <v>112.33</v>
      </c>
      <c r="Q294" s="15" t="s">
        <v>49</v>
      </c>
      <c r="R294" s="15">
        <v>20</v>
      </c>
      <c r="S294" s="15">
        <v>84</v>
      </c>
      <c r="T294" s="12" t="s">
        <v>631</v>
      </c>
      <c r="U294" s="15" t="s">
        <v>400</v>
      </c>
      <c r="V294" s="15" t="s">
        <v>44</v>
      </c>
    </row>
    <row r="295" s="5" customFormat="1" ht="76" customHeight="1" spans="1:22">
      <c r="A295" s="11">
        <v>290</v>
      </c>
      <c r="B295" s="12" t="s">
        <v>632</v>
      </c>
      <c r="C295" s="15" t="s">
        <v>44</v>
      </c>
      <c r="D295" s="15" t="s">
        <v>99</v>
      </c>
      <c r="E295" s="15" t="s">
        <v>633</v>
      </c>
      <c r="F295" s="15" t="s">
        <v>46</v>
      </c>
      <c r="G295" s="15" t="s">
        <v>155</v>
      </c>
      <c r="H295" s="39">
        <v>0.263</v>
      </c>
      <c r="I295" s="12" t="s">
        <v>634</v>
      </c>
      <c r="J295" s="15"/>
      <c r="K295" s="15">
        <v>2020</v>
      </c>
      <c r="L295" s="15">
        <v>2020</v>
      </c>
      <c r="M295" s="25">
        <f t="shared" si="18"/>
        <v>16.01</v>
      </c>
      <c r="N295" s="25"/>
      <c r="O295" s="25"/>
      <c r="P295" s="25">
        <v>16.01</v>
      </c>
      <c r="Q295" s="15" t="s">
        <v>49</v>
      </c>
      <c r="R295" s="15">
        <v>15</v>
      </c>
      <c r="S295" s="15">
        <v>65</v>
      </c>
      <c r="T295" s="12" t="s">
        <v>635</v>
      </c>
      <c r="U295" s="15" t="s">
        <v>400</v>
      </c>
      <c r="V295" s="15" t="s">
        <v>44</v>
      </c>
    </row>
    <row r="296" s="5" customFormat="1" ht="76" customHeight="1" spans="1:22">
      <c r="A296" s="11">
        <v>291</v>
      </c>
      <c r="B296" s="12" t="s">
        <v>636</v>
      </c>
      <c r="C296" s="15" t="s">
        <v>44</v>
      </c>
      <c r="D296" s="15" t="s">
        <v>99</v>
      </c>
      <c r="E296" s="15" t="s">
        <v>637</v>
      </c>
      <c r="F296" s="15" t="s">
        <v>46</v>
      </c>
      <c r="G296" s="15" t="s">
        <v>198</v>
      </c>
      <c r="H296" s="39">
        <v>3000</v>
      </c>
      <c r="I296" s="12" t="s">
        <v>638</v>
      </c>
      <c r="J296" s="15"/>
      <c r="K296" s="15">
        <v>2018</v>
      </c>
      <c r="L296" s="15">
        <v>2018</v>
      </c>
      <c r="M296" s="25">
        <v>60</v>
      </c>
      <c r="N296" s="25">
        <v>60</v>
      </c>
      <c r="O296" s="25"/>
      <c r="P296" s="25"/>
      <c r="Q296" s="15" t="s">
        <v>49</v>
      </c>
      <c r="R296" s="15">
        <v>15</v>
      </c>
      <c r="S296" s="15">
        <v>65</v>
      </c>
      <c r="T296" s="12" t="s">
        <v>635</v>
      </c>
      <c r="U296" s="15" t="s">
        <v>400</v>
      </c>
      <c r="V296" s="15" t="s">
        <v>196</v>
      </c>
    </row>
    <row r="297" s="5" customFormat="1" ht="76" customHeight="1" spans="1:22">
      <c r="A297" s="11">
        <v>292</v>
      </c>
      <c r="B297" s="12" t="s">
        <v>639</v>
      </c>
      <c r="C297" s="15" t="s">
        <v>44</v>
      </c>
      <c r="D297" s="15" t="s">
        <v>99</v>
      </c>
      <c r="E297" s="15" t="s">
        <v>640</v>
      </c>
      <c r="F297" s="15" t="s">
        <v>46</v>
      </c>
      <c r="G297" s="15" t="s">
        <v>155</v>
      </c>
      <c r="H297" s="39">
        <v>1.3</v>
      </c>
      <c r="I297" s="12" t="s">
        <v>641</v>
      </c>
      <c r="J297" s="15"/>
      <c r="K297" s="15">
        <v>2019</v>
      </c>
      <c r="L297" s="15">
        <v>2020</v>
      </c>
      <c r="M297" s="25">
        <f t="shared" ref="M297:M313" si="19">SUM(N297:P297)</f>
        <v>71.4</v>
      </c>
      <c r="N297" s="25"/>
      <c r="O297" s="25"/>
      <c r="P297" s="25">
        <v>71.4</v>
      </c>
      <c r="Q297" s="15" t="s">
        <v>49</v>
      </c>
      <c r="R297" s="15">
        <v>146</v>
      </c>
      <c r="S297" s="15">
        <v>336</v>
      </c>
      <c r="T297" s="12" t="s">
        <v>642</v>
      </c>
      <c r="U297" s="15" t="s">
        <v>400</v>
      </c>
      <c r="V297" s="28" t="s">
        <v>196</v>
      </c>
    </row>
    <row r="298" s="5" customFormat="1" ht="76" customHeight="1" spans="1:22">
      <c r="A298" s="11">
        <v>293</v>
      </c>
      <c r="B298" s="12" t="s">
        <v>643</v>
      </c>
      <c r="C298" s="18" t="s">
        <v>44</v>
      </c>
      <c r="D298" s="18" t="s">
        <v>99</v>
      </c>
      <c r="E298" s="18" t="s">
        <v>644</v>
      </c>
      <c r="F298" s="18" t="s">
        <v>177</v>
      </c>
      <c r="G298" s="15" t="s">
        <v>155</v>
      </c>
      <c r="H298" s="15">
        <v>0.9</v>
      </c>
      <c r="I298" s="12" t="s">
        <v>645</v>
      </c>
      <c r="J298" s="15"/>
      <c r="K298" s="15">
        <v>2019</v>
      </c>
      <c r="L298" s="15">
        <v>2020</v>
      </c>
      <c r="M298" s="25">
        <f t="shared" si="19"/>
        <v>112.5</v>
      </c>
      <c r="N298" s="25"/>
      <c r="O298" s="25"/>
      <c r="P298" s="25">
        <v>112.5</v>
      </c>
      <c r="Q298" s="15" t="s">
        <v>49</v>
      </c>
      <c r="R298" s="15">
        <v>18</v>
      </c>
      <c r="S298" s="15">
        <v>76</v>
      </c>
      <c r="T298" s="12" t="s">
        <v>646</v>
      </c>
      <c r="U298" s="15" t="s">
        <v>160</v>
      </c>
      <c r="V298" s="28" t="s">
        <v>196</v>
      </c>
    </row>
    <row r="299" s="5" customFormat="1" ht="76" customHeight="1" spans="1:22">
      <c r="A299" s="11">
        <v>294</v>
      </c>
      <c r="B299" s="19" t="s">
        <v>647</v>
      </c>
      <c r="C299" s="15" t="s">
        <v>44</v>
      </c>
      <c r="D299" s="15" t="s">
        <v>99</v>
      </c>
      <c r="E299" s="15" t="s">
        <v>368</v>
      </c>
      <c r="F299" s="18" t="s">
        <v>177</v>
      </c>
      <c r="G299" s="15" t="s">
        <v>155</v>
      </c>
      <c r="H299" s="15">
        <v>0.45</v>
      </c>
      <c r="I299" s="12" t="s">
        <v>648</v>
      </c>
      <c r="J299" s="15"/>
      <c r="K299" s="15">
        <v>2020</v>
      </c>
      <c r="L299" s="15">
        <v>2020</v>
      </c>
      <c r="M299" s="25">
        <f t="shared" si="19"/>
        <v>48.2</v>
      </c>
      <c r="N299" s="25"/>
      <c r="O299" s="25"/>
      <c r="P299" s="25">
        <v>48.2</v>
      </c>
      <c r="Q299" s="15" t="s">
        <v>49</v>
      </c>
      <c r="R299" s="15">
        <v>33</v>
      </c>
      <c r="S299" s="15">
        <v>134</v>
      </c>
      <c r="T299" s="12" t="s">
        <v>649</v>
      </c>
      <c r="U299" s="15" t="s">
        <v>160</v>
      </c>
      <c r="V299" s="28" t="s">
        <v>196</v>
      </c>
    </row>
    <row r="300" s="5" customFormat="1" ht="76" customHeight="1" spans="1:22">
      <c r="A300" s="11">
        <v>295</v>
      </c>
      <c r="B300" s="12" t="s">
        <v>650</v>
      </c>
      <c r="C300" s="15" t="s">
        <v>44</v>
      </c>
      <c r="D300" s="15" t="s">
        <v>99</v>
      </c>
      <c r="E300" s="15" t="s">
        <v>368</v>
      </c>
      <c r="F300" s="18" t="s">
        <v>177</v>
      </c>
      <c r="G300" s="15" t="s">
        <v>155</v>
      </c>
      <c r="H300" s="15">
        <v>1.4</v>
      </c>
      <c r="I300" s="12" t="s">
        <v>651</v>
      </c>
      <c r="J300" s="15"/>
      <c r="K300" s="15">
        <v>2019</v>
      </c>
      <c r="L300" s="15">
        <v>2020</v>
      </c>
      <c r="M300" s="25">
        <f t="shared" si="19"/>
        <v>91</v>
      </c>
      <c r="N300" s="25"/>
      <c r="O300" s="25"/>
      <c r="P300" s="25">
        <v>91</v>
      </c>
      <c r="Q300" s="15" t="s">
        <v>49</v>
      </c>
      <c r="R300" s="15">
        <v>9</v>
      </c>
      <c r="S300" s="15">
        <v>36</v>
      </c>
      <c r="T300" s="12" t="s">
        <v>652</v>
      </c>
      <c r="U300" s="15" t="s">
        <v>160</v>
      </c>
      <c r="V300" s="28" t="s">
        <v>196</v>
      </c>
    </row>
    <row r="301" s="5" customFormat="1" ht="76" customHeight="1" spans="1:22">
      <c r="A301" s="11">
        <v>296</v>
      </c>
      <c r="B301" s="13" t="s">
        <v>653</v>
      </c>
      <c r="C301" s="18" t="s">
        <v>44</v>
      </c>
      <c r="D301" s="18" t="s">
        <v>99</v>
      </c>
      <c r="E301" s="18" t="s">
        <v>654</v>
      </c>
      <c r="F301" s="18" t="s">
        <v>177</v>
      </c>
      <c r="G301" s="15" t="s">
        <v>198</v>
      </c>
      <c r="H301" s="15">
        <v>900</v>
      </c>
      <c r="I301" s="12" t="s">
        <v>655</v>
      </c>
      <c r="J301" s="15"/>
      <c r="K301" s="15">
        <v>2018</v>
      </c>
      <c r="L301" s="15">
        <v>2018</v>
      </c>
      <c r="M301" s="25">
        <f t="shared" si="19"/>
        <v>30</v>
      </c>
      <c r="N301" s="25">
        <v>30</v>
      </c>
      <c r="O301" s="25"/>
      <c r="P301" s="25"/>
      <c r="Q301" s="15" t="s">
        <v>49</v>
      </c>
      <c r="R301" s="15">
        <v>18</v>
      </c>
      <c r="S301" s="15">
        <v>75</v>
      </c>
      <c r="T301" s="12" t="s">
        <v>656</v>
      </c>
      <c r="U301" s="15" t="s">
        <v>160</v>
      </c>
      <c r="V301" s="28" t="s">
        <v>196</v>
      </c>
    </row>
    <row r="302" s="5" customFormat="1" ht="76" customHeight="1" spans="1:22">
      <c r="A302" s="11">
        <v>297</v>
      </c>
      <c r="B302" s="12" t="s">
        <v>657</v>
      </c>
      <c r="C302" s="15" t="s">
        <v>44</v>
      </c>
      <c r="D302" s="15" t="s">
        <v>45</v>
      </c>
      <c r="E302" s="15" t="s">
        <v>658</v>
      </c>
      <c r="F302" s="15" t="s">
        <v>46</v>
      </c>
      <c r="G302" s="15" t="s">
        <v>155</v>
      </c>
      <c r="H302" s="15">
        <v>0.4</v>
      </c>
      <c r="I302" s="12" t="s">
        <v>659</v>
      </c>
      <c r="J302" s="15"/>
      <c r="K302" s="15">
        <v>2020</v>
      </c>
      <c r="L302" s="15">
        <v>2020</v>
      </c>
      <c r="M302" s="25">
        <f t="shared" si="19"/>
        <v>19.2</v>
      </c>
      <c r="N302" s="25"/>
      <c r="O302" s="25"/>
      <c r="P302" s="25">
        <v>19.2</v>
      </c>
      <c r="Q302" s="15" t="s">
        <v>49</v>
      </c>
      <c r="R302" s="15">
        <v>18</v>
      </c>
      <c r="S302" s="15">
        <v>75</v>
      </c>
      <c r="T302" s="12" t="s">
        <v>660</v>
      </c>
      <c r="U302" s="15" t="s">
        <v>400</v>
      </c>
      <c r="V302" s="28" t="s">
        <v>196</v>
      </c>
    </row>
    <row r="303" s="5" customFormat="1" ht="76" customHeight="1" spans="1:22">
      <c r="A303" s="11">
        <v>298</v>
      </c>
      <c r="B303" s="12" t="s">
        <v>661</v>
      </c>
      <c r="C303" s="15" t="s">
        <v>44</v>
      </c>
      <c r="D303" s="15" t="s">
        <v>45</v>
      </c>
      <c r="E303" s="15" t="s">
        <v>662</v>
      </c>
      <c r="F303" s="15" t="s">
        <v>46</v>
      </c>
      <c r="G303" s="15" t="s">
        <v>155</v>
      </c>
      <c r="H303" s="39">
        <v>1.8</v>
      </c>
      <c r="I303" s="12" t="s">
        <v>663</v>
      </c>
      <c r="J303" s="15"/>
      <c r="K303" s="15">
        <v>2018</v>
      </c>
      <c r="L303" s="15">
        <v>2018</v>
      </c>
      <c r="M303" s="25">
        <f t="shared" si="19"/>
        <v>85</v>
      </c>
      <c r="N303" s="25">
        <v>85</v>
      </c>
      <c r="O303" s="25"/>
      <c r="P303" s="25"/>
      <c r="Q303" s="15" t="s">
        <v>49</v>
      </c>
      <c r="R303" s="15">
        <v>9</v>
      </c>
      <c r="S303" s="15">
        <v>36</v>
      </c>
      <c r="T303" s="12" t="s">
        <v>664</v>
      </c>
      <c r="U303" s="15" t="s">
        <v>400</v>
      </c>
      <c r="V303" s="28" t="s">
        <v>196</v>
      </c>
    </row>
    <row r="304" s="5" customFormat="1" ht="76" customHeight="1" spans="1:22">
      <c r="A304" s="11">
        <v>299</v>
      </c>
      <c r="B304" s="12" t="s">
        <v>665</v>
      </c>
      <c r="C304" s="15" t="s">
        <v>44</v>
      </c>
      <c r="D304" s="15" t="s">
        <v>45</v>
      </c>
      <c r="E304" s="15" t="s">
        <v>666</v>
      </c>
      <c r="F304" s="15" t="s">
        <v>46</v>
      </c>
      <c r="G304" s="15" t="s">
        <v>155</v>
      </c>
      <c r="H304" s="39">
        <v>2.61</v>
      </c>
      <c r="I304" s="12" t="s">
        <v>667</v>
      </c>
      <c r="J304" s="15"/>
      <c r="K304" s="15">
        <v>2018</v>
      </c>
      <c r="L304" s="15">
        <v>2018</v>
      </c>
      <c r="M304" s="25">
        <f t="shared" si="19"/>
        <v>123</v>
      </c>
      <c r="N304" s="25">
        <v>123</v>
      </c>
      <c r="O304" s="25"/>
      <c r="P304" s="25"/>
      <c r="Q304" s="15" t="s">
        <v>49</v>
      </c>
      <c r="R304" s="15">
        <v>40</v>
      </c>
      <c r="S304" s="15">
        <v>175</v>
      </c>
      <c r="T304" s="12" t="s">
        <v>668</v>
      </c>
      <c r="U304" s="15" t="s">
        <v>400</v>
      </c>
      <c r="V304" s="28" t="s">
        <v>196</v>
      </c>
    </row>
    <row r="305" s="5" customFormat="1" ht="76" customHeight="1" spans="1:22">
      <c r="A305" s="11">
        <v>300</v>
      </c>
      <c r="B305" s="12" t="s">
        <v>669</v>
      </c>
      <c r="C305" s="15" t="s">
        <v>44</v>
      </c>
      <c r="D305" s="15" t="s">
        <v>45</v>
      </c>
      <c r="E305" s="15" t="s">
        <v>670</v>
      </c>
      <c r="F305" s="15" t="s">
        <v>46</v>
      </c>
      <c r="G305" s="15" t="s">
        <v>155</v>
      </c>
      <c r="H305" s="39">
        <v>2.01</v>
      </c>
      <c r="I305" s="12" t="s">
        <v>671</v>
      </c>
      <c r="J305" s="15"/>
      <c r="K305" s="15">
        <v>2020</v>
      </c>
      <c r="L305" s="15">
        <v>2020</v>
      </c>
      <c r="M305" s="25">
        <f t="shared" si="19"/>
        <v>75.7</v>
      </c>
      <c r="N305" s="25"/>
      <c r="O305" s="25"/>
      <c r="P305" s="25">
        <v>75.7</v>
      </c>
      <c r="Q305" s="15" t="s">
        <v>49</v>
      </c>
      <c r="R305" s="15">
        <v>12</v>
      </c>
      <c r="S305" s="15">
        <v>48</v>
      </c>
      <c r="T305" s="12" t="s">
        <v>672</v>
      </c>
      <c r="U305" s="15" t="s">
        <v>400</v>
      </c>
      <c r="V305" s="15" t="s">
        <v>44</v>
      </c>
    </row>
    <row r="306" s="5" customFormat="1" ht="76" customHeight="1" spans="1:22">
      <c r="A306" s="11">
        <v>301</v>
      </c>
      <c r="B306" s="19" t="s">
        <v>673</v>
      </c>
      <c r="C306" s="15" t="s">
        <v>44</v>
      </c>
      <c r="D306" s="15" t="s">
        <v>45</v>
      </c>
      <c r="E306" s="15" t="s">
        <v>674</v>
      </c>
      <c r="F306" s="15" t="s">
        <v>46</v>
      </c>
      <c r="G306" s="15" t="s">
        <v>155</v>
      </c>
      <c r="H306" s="15">
        <v>0.45</v>
      </c>
      <c r="I306" s="12" t="s">
        <v>675</v>
      </c>
      <c r="J306" s="15"/>
      <c r="K306" s="15">
        <v>2020</v>
      </c>
      <c r="L306" s="15">
        <v>2020</v>
      </c>
      <c r="M306" s="25">
        <f t="shared" si="19"/>
        <v>26.3</v>
      </c>
      <c r="N306" s="25"/>
      <c r="O306" s="25"/>
      <c r="P306" s="25">
        <v>26.3</v>
      </c>
      <c r="Q306" s="15" t="s">
        <v>49</v>
      </c>
      <c r="R306" s="15">
        <v>1</v>
      </c>
      <c r="S306" s="15">
        <v>4</v>
      </c>
      <c r="T306" s="12" t="s">
        <v>676</v>
      </c>
      <c r="U306" s="15" t="s">
        <v>160</v>
      </c>
      <c r="V306" s="28" t="s">
        <v>196</v>
      </c>
    </row>
    <row r="307" s="5" customFormat="1" ht="76" customHeight="1" spans="1:22">
      <c r="A307" s="11">
        <v>302</v>
      </c>
      <c r="B307" s="12" t="s">
        <v>677</v>
      </c>
      <c r="C307" s="15" t="s">
        <v>44</v>
      </c>
      <c r="D307" s="18" t="s">
        <v>192</v>
      </c>
      <c r="E307" s="15" t="s">
        <v>678</v>
      </c>
      <c r="F307" s="15" t="s">
        <v>46</v>
      </c>
      <c r="G307" s="15" t="s">
        <v>155</v>
      </c>
      <c r="H307" s="15">
        <v>0.6</v>
      </c>
      <c r="I307" s="12" t="s">
        <v>679</v>
      </c>
      <c r="J307" s="15"/>
      <c r="K307" s="15">
        <v>2019</v>
      </c>
      <c r="L307" s="15">
        <v>2020</v>
      </c>
      <c r="M307" s="25">
        <f t="shared" si="19"/>
        <v>40</v>
      </c>
      <c r="N307" s="25"/>
      <c r="O307" s="25"/>
      <c r="P307" s="25">
        <v>40</v>
      </c>
      <c r="Q307" s="15" t="s">
        <v>49</v>
      </c>
      <c r="R307" s="15">
        <v>9</v>
      </c>
      <c r="S307" s="15">
        <v>38</v>
      </c>
      <c r="T307" s="12" t="s">
        <v>680</v>
      </c>
      <c r="U307" s="15" t="s">
        <v>400</v>
      </c>
      <c r="V307" s="28" t="s">
        <v>196</v>
      </c>
    </row>
    <row r="308" s="5" customFormat="1" ht="76" customHeight="1" spans="1:22">
      <c r="A308" s="11">
        <v>303</v>
      </c>
      <c r="B308" s="12" t="s">
        <v>681</v>
      </c>
      <c r="C308" s="15" t="s">
        <v>44</v>
      </c>
      <c r="D308" s="15" t="s">
        <v>108</v>
      </c>
      <c r="E308" s="15" t="s">
        <v>682</v>
      </c>
      <c r="F308" s="15" t="s">
        <v>46</v>
      </c>
      <c r="G308" s="15" t="s">
        <v>155</v>
      </c>
      <c r="H308" s="15">
        <v>0.75</v>
      </c>
      <c r="I308" s="12" t="s">
        <v>683</v>
      </c>
      <c r="J308" s="15"/>
      <c r="K308" s="15">
        <v>2019</v>
      </c>
      <c r="L308" s="15">
        <v>2020</v>
      </c>
      <c r="M308" s="25">
        <f t="shared" si="19"/>
        <v>31.5</v>
      </c>
      <c r="N308" s="25"/>
      <c r="O308" s="25"/>
      <c r="P308" s="25">
        <v>31.5</v>
      </c>
      <c r="Q308" s="15" t="s">
        <v>49</v>
      </c>
      <c r="R308" s="15">
        <v>5</v>
      </c>
      <c r="S308" s="15">
        <v>21</v>
      </c>
      <c r="T308" s="12" t="s">
        <v>684</v>
      </c>
      <c r="U308" s="15" t="s">
        <v>400</v>
      </c>
      <c r="V308" s="28" t="s">
        <v>196</v>
      </c>
    </row>
    <row r="309" s="5" customFormat="1" ht="76" customHeight="1" spans="1:22">
      <c r="A309" s="11">
        <v>304</v>
      </c>
      <c r="B309" s="12" t="s">
        <v>685</v>
      </c>
      <c r="C309" s="15" t="s">
        <v>44</v>
      </c>
      <c r="D309" s="15" t="s">
        <v>108</v>
      </c>
      <c r="E309" s="15" t="s">
        <v>686</v>
      </c>
      <c r="F309" s="15" t="s">
        <v>46</v>
      </c>
      <c r="G309" s="15" t="s">
        <v>155</v>
      </c>
      <c r="H309" s="39">
        <v>1.1203</v>
      </c>
      <c r="I309" s="12" t="s">
        <v>687</v>
      </c>
      <c r="J309" s="15"/>
      <c r="K309" s="15">
        <v>2018</v>
      </c>
      <c r="L309" s="15">
        <v>2018</v>
      </c>
      <c r="M309" s="25">
        <f t="shared" si="19"/>
        <v>34</v>
      </c>
      <c r="N309" s="25">
        <v>34</v>
      </c>
      <c r="O309" s="25"/>
      <c r="P309" s="25"/>
      <c r="Q309" s="15" t="s">
        <v>49</v>
      </c>
      <c r="R309" s="15">
        <v>13</v>
      </c>
      <c r="S309" s="15">
        <v>52</v>
      </c>
      <c r="T309" s="12" t="s">
        <v>688</v>
      </c>
      <c r="U309" s="15" t="s">
        <v>400</v>
      </c>
      <c r="V309" s="28" t="s">
        <v>196</v>
      </c>
    </row>
    <row r="310" s="5" customFormat="1" ht="76" customHeight="1" spans="1:22">
      <c r="A310" s="11">
        <v>305</v>
      </c>
      <c r="B310" s="12" t="s">
        <v>689</v>
      </c>
      <c r="C310" s="15" t="s">
        <v>44</v>
      </c>
      <c r="D310" s="15" t="s">
        <v>108</v>
      </c>
      <c r="E310" s="15" t="s">
        <v>690</v>
      </c>
      <c r="F310" s="15" t="s">
        <v>46</v>
      </c>
      <c r="G310" s="15" t="s">
        <v>155</v>
      </c>
      <c r="H310" s="39">
        <v>0.4</v>
      </c>
      <c r="I310" s="12" t="s">
        <v>691</v>
      </c>
      <c r="J310" s="15"/>
      <c r="K310" s="15">
        <v>2019</v>
      </c>
      <c r="L310" s="15">
        <v>2020</v>
      </c>
      <c r="M310" s="25">
        <f t="shared" si="19"/>
        <v>20</v>
      </c>
      <c r="N310" s="25"/>
      <c r="O310" s="25"/>
      <c r="P310" s="25">
        <v>20</v>
      </c>
      <c r="Q310" s="15" t="s">
        <v>49</v>
      </c>
      <c r="R310" s="15">
        <v>8</v>
      </c>
      <c r="S310" s="15">
        <v>32</v>
      </c>
      <c r="T310" s="12" t="s">
        <v>692</v>
      </c>
      <c r="U310" s="15" t="s">
        <v>400</v>
      </c>
      <c r="V310" s="28" t="s">
        <v>196</v>
      </c>
    </row>
    <row r="311" s="5" customFormat="1" ht="76" customHeight="1" spans="1:22">
      <c r="A311" s="11">
        <v>306</v>
      </c>
      <c r="B311" s="12" t="s">
        <v>693</v>
      </c>
      <c r="C311" s="15" t="s">
        <v>44</v>
      </c>
      <c r="D311" s="15" t="s">
        <v>108</v>
      </c>
      <c r="E311" s="15" t="s">
        <v>694</v>
      </c>
      <c r="F311" s="15" t="s">
        <v>46</v>
      </c>
      <c r="G311" s="15" t="s">
        <v>155</v>
      </c>
      <c r="H311" s="39">
        <v>0.295</v>
      </c>
      <c r="I311" s="12" t="s">
        <v>695</v>
      </c>
      <c r="J311" s="15"/>
      <c r="K311" s="15">
        <v>2018</v>
      </c>
      <c r="L311" s="15">
        <v>2018</v>
      </c>
      <c r="M311" s="25">
        <f t="shared" si="19"/>
        <v>12</v>
      </c>
      <c r="N311" s="25">
        <v>12</v>
      </c>
      <c r="O311" s="25"/>
      <c r="P311" s="25"/>
      <c r="Q311" s="15" t="s">
        <v>49</v>
      </c>
      <c r="R311" s="15">
        <v>11</v>
      </c>
      <c r="S311" s="15">
        <v>45</v>
      </c>
      <c r="T311" s="12" t="s">
        <v>696</v>
      </c>
      <c r="U311" s="15" t="s">
        <v>400</v>
      </c>
      <c r="V311" s="28" t="s">
        <v>196</v>
      </c>
    </row>
    <row r="312" s="5" customFormat="1" ht="76" customHeight="1" spans="1:22">
      <c r="A312" s="11">
        <v>307</v>
      </c>
      <c r="B312" s="12" t="s">
        <v>697</v>
      </c>
      <c r="C312" s="15" t="s">
        <v>44</v>
      </c>
      <c r="D312" s="15" t="s">
        <v>108</v>
      </c>
      <c r="E312" s="15" t="s">
        <v>698</v>
      </c>
      <c r="F312" s="15" t="s">
        <v>46</v>
      </c>
      <c r="G312" s="15" t="s">
        <v>155</v>
      </c>
      <c r="H312" s="39">
        <v>1.93</v>
      </c>
      <c r="I312" s="12" t="s">
        <v>699</v>
      </c>
      <c r="J312" s="15"/>
      <c r="K312" s="15">
        <v>2018</v>
      </c>
      <c r="L312" s="15">
        <v>2018</v>
      </c>
      <c r="M312" s="25">
        <f t="shared" si="19"/>
        <v>75</v>
      </c>
      <c r="N312" s="25">
        <v>75</v>
      </c>
      <c r="O312" s="25"/>
      <c r="P312" s="25"/>
      <c r="Q312" s="15" t="s">
        <v>49</v>
      </c>
      <c r="R312" s="15">
        <v>13</v>
      </c>
      <c r="S312" s="15">
        <v>52</v>
      </c>
      <c r="T312" s="12" t="s">
        <v>700</v>
      </c>
      <c r="U312" s="15" t="s">
        <v>400</v>
      </c>
      <c r="V312" s="28" t="s">
        <v>196</v>
      </c>
    </row>
    <row r="313" s="5" customFormat="1" ht="76" customHeight="1" spans="1:22">
      <c r="A313" s="11">
        <v>308</v>
      </c>
      <c r="B313" s="12" t="s">
        <v>701</v>
      </c>
      <c r="C313" s="15" t="s">
        <v>44</v>
      </c>
      <c r="D313" s="15" t="s">
        <v>108</v>
      </c>
      <c r="E313" s="15" t="s">
        <v>702</v>
      </c>
      <c r="F313" s="15" t="s">
        <v>46</v>
      </c>
      <c r="G313" s="15" t="s">
        <v>155</v>
      </c>
      <c r="H313" s="39">
        <v>0.876</v>
      </c>
      <c r="I313" s="12" t="s">
        <v>703</v>
      </c>
      <c r="J313" s="15"/>
      <c r="K313" s="15">
        <v>2018</v>
      </c>
      <c r="L313" s="15">
        <v>2018</v>
      </c>
      <c r="M313" s="25">
        <f t="shared" si="19"/>
        <v>87.95</v>
      </c>
      <c r="N313" s="25">
        <v>87.95</v>
      </c>
      <c r="O313" s="25"/>
      <c r="P313" s="25"/>
      <c r="Q313" s="15" t="s">
        <v>49</v>
      </c>
      <c r="R313" s="15">
        <v>53</v>
      </c>
      <c r="S313" s="15">
        <v>265</v>
      </c>
      <c r="T313" s="12" t="s">
        <v>704</v>
      </c>
      <c r="U313" s="15" t="s">
        <v>160</v>
      </c>
      <c r="V313" s="15" t="s">
        <v>391</v>
      </c>
    </row>
    <row r="314" s="5" customFormat="1" ht="76" customHeight="1" spans="1:22">
      <c r="A314" s="11">
        <v>309</v>
      </c>
      <c r="B314" s="12" t="s">
        <v>701</v>
      </c>
      <c r="C314" s="15" t="s">
        <v>44</v>
      </c>
      <c r="D314" s="15" t="s">
        <v>108</v>
      </c>
      <c r="E314" s="15" t="s">
        <v>702</v>
      </c>
      <c r="F314" s="15" t="s">
        <v>46</v>
      </c>
      <c r="G314" s="15" t="s">
        <v>198</v>
      </c>
      <c r="H314" s="39">
        <v>5000</v>
      </c>
      <c r="I314" s="12" t="s">
        <v>705</v>
      </c>
      <c r="J314" s="15"/>
      <c r="K314" s="15">
        <v>2018</v>
      </c>
      <c r="L314" s="15">
        <v>2018</v>
      </c>
      <c r="M314" s="25">
        <v>15</v>
      </c>
      <c r="N314" s="25">
        <v>15</v>
      </c>
      <c r="O314" s="25"/>
      <c r="P314" s="25"/>
      <c r="Q314" s="15" t="s">
        <v>49</v>
      </c>
      <c r="R314" s="15">
        <v>53</v>
      </c>
      <c r="S314" s="15">
        <v>265</v>
      </c>
      <c r="T314" s="12" t="s">
        <v>704</v>
      </c>
      <c r="U314" s="15" t="s">
        <v>400</v>
      </c>
      <c r="V314" s="28" t="s">
        <v>196</v>
      </c>
    </row>
    <row r="315" s="5" customFormat="1" ht="76" customHeight="1" spans="1:22">
      <c r="A315" s="11">
        <v>310</v>
      </c>
      <c r="B315" s="12" t="s">
        <v>706</v>
      </c>
      <c r="C315" s="15" t="s">
        <v>44</v>
      </c>
      <c r="D315" s="15" t="s">
        <v>108</v>
      </c>
      <c r="E315" s="15" t="s">
        <v>157</v>
      </c>
      <c r="F315" s="15" t="s">
        <v>46</v>
      </c>
      <c r="G315" s="15" t="s">
        <v>155</v>
      </c>
      <c r="H315" s="39">
        <v>3.5</v>
      </c>
      <c r="I315" s="12" t="s">
        <v>707</v>
      </c>
      <c r="J315" s="15"/>
      <c r="K315" s="15">
        <v>2018</v>
      </c>
      <c r="L315" s="15">
        <v>2018</v>
      </c>
      <c r="M315" s="25">
        <f t="shared" ref="M315:M340" si="20">SUM(N315:P315)</f>
        <v>160</v>
      </c>
      <c r="N315" s="25">
        <v>160</v>
      </c>
      <c r="O315" s="25"/>
      <c r="P315" s="25"/>
      <c r="Q315" s="15" t="s">
        <v>49</v>
      </c>
      <c r="R315" s="15">
        <v>19</v>
      </c>
      <c r="S315" s="15">
        <v>76</v>
      </c>
      <c r="T315" s="12" t="s">
        <v>708</v>
      </c>
      <c r="U315" s="15" t="s">
        <v>400</v>
      </c>
      <c r="V315" s="28" t="s">
        <v>196</v>
      </c>
    </row>
    <row r="316" s="5" customFormat="1" ht="76" customHeight="1" spans="1:22">
      <c r="A316" s="11">
        <v>311</v>
      </c>
      <c r="B316" s="12" t="s">
        <v>709</v>
      </c>
      <c r="C316" s="15" t="s">
        <v>44</v>
      </c>
      <c r="D316" s="15" t="s">
        <v>108</v>
      </c>
      <c r="E316" s="15" t="s">
        <v>710</v>
      </c>
      <c r="F316" s="15" t="s">
        <v>46</v>
      </c>
      <c r="G316" s="15" t="s">
        <v>155</v>
      </c>
      <c r="H316" s="39">
        <v>0.933</v>
      </c>
      <c r="I316" s="12" t="s">
        <v>711</v>
      </c>
      <c r="J316" s="15"/>
      <c r="K316" s="15">
        <v>2020</v>
      </c>
      <c r="L316" s="15">
        <v>2020</v>
      </c>
      <c r="M316" s="25">
        <f t="shared" si="20"/>
        <v>151.95</v>
      </c>
      <c r="N316" s="25">
        <v>5</v>
      </c>
      <c r="O316" s="25"/>
      <c r="P316" s="25">
        <v>146.95</v>
      </c>
      <c r="Q316" s="15" t="s">
        <v>49</v>
      </c>
      <c r="R316" s="15">
        <v>45</v>
      </c>
      <c r="S316" s="15">
        <v>188</v>
      </c>
      <c r="T316" s="12" t="s">
        <v>712</v>
      </c>
      <c r="U316" s="15" t="s">
        <v>400</v>
      </c>
      <c r="V316" s="28" t="s">
        <v>196</v>
      </c>
    </row>
    <row r="317" s="5" customFormat="1" ht="76" customHeight="1" spans="1:22">
      <c r="A317" s="11">
        <v>312</v>
      </c>
      <c r="B317" s="12" t="s">
        <v>713</v>
      </c>
      <c r="C317" s="15" t="s">
        <v>44</v>
      </c>
      <c r="D317" s="15" t="s">
        <v>108</v>
      </c>
      <c r="E317" s="15" t="s">
        <v>714</v>
      </c>
      <c r="F317" s="15" t="s">
        <v>46</v>
      </c>
      <c r="G317" s="15" t="s">
        <v>155</v>
      </c>
      <c r="H317" s="39">
        <v>0.822</v>
      </c>
      <c r="I317" s="12" t="s">
        <v>715</v>
      </c>
      <c r="J317" s="15"/>
      <c r="K317" s="15">
        <v>2020</v>
      </c>
      <c r="L317" s="15">
        <v>2020</v>
      </c>
      <c r="M317" s="25">
        <f t="shared" si="20"/>
        <v>52</v>
      </c>
      <c r="N317" s="25"/>
      <c r="O317" s="25"/>
      <c r="P317" s="25">
        <v>52</v>
      </c>
      <c r="Q317" s="15" t="s">
        <v>49</v>
      </c>
      <c r="R317" s="15">
        <v>28</v>
      </c>
      <c r="S317" s="15">
        <v>112</v>
      </c>
      <c r="T317" s="12" t="s">
        <v>716</v>
      </c>
      <c r="U317" s="15" t="s">
        <v>400</v>
      </c>
      <c r="V317" s="28" t="s">
        <v>196</v>
      </c>
    </row>
    <row r="318" s="5" customFormat="1" ht="76" customHeight="1" spans="1:22">
      <c r="A318" s="11">
        <v>313</v>
      </c>
      <c r="B318" s="12" t="s">
        <v>717</v>
      </c>
      <c r="C318" s="18" t="s">
        <v>44</v>
      </c>
      <c r="D318" s="18" t="s">
        <v>99</v>
      </c>
      <c r="E318" s="18" t="s">
        <v>718</v>
      </c>
      <c r="F318" s="15" t="s">
        <v>46</v>
      </c>
      <c r="G318" s="15" t="s">
        <v>155</v>
      </c>
      <c r="H318" s="39">
        <v>0.47</v>
      </c>
      <c r="I318" s="12" t="s">
        <v>719</v>
      </c>
      <c r="J318" s="15"/>
      <c r="K318" s="15" t="s">
        <v>720</v>
      </c>
      <c r="L318" s="15" t="s">
        <v>721</v>
      </c>
      <c r="M318" s="25">
        <f t="shared" si="20"/>
        <v>12</v>
      </c>
      <c r="N318" s="40">
        <v>12</v>
      </c>
      <c r="O318" s="25"/>
      <c r="P318" s="25"/>
      <c r="Q318" s="15" t="s">
        <v>49</v>
      </c>
      <c r="R318" s="15">
        <v>9</v>
      </c>
      <c r="S318" s="15">
        <v>38</v>
      </c>
      <c r="T318" s="12" t="s">
        <v>722</v>
      </c>
      <c r="U318" s="15" t="s">
        <v>160</v>
      </c>
      <c r="V318" s="15" t="s">
        <v>391</v>
      </c>
    </row>
    <row r="319" s="5" customFormat="1" ht="76" customHeight="1" spans="1:22">
      <c r="A319" s="11">
        <v>314</v>
      </c>
      <c r="B319" s="12" t="s">
        <v>723</v>
      </c>
      <c r="C319" s="15" t="s">
        <v>44</v>
      </c>
      <c r="D319" s="15" t="s">
        <v>108</v>
      </c>
      <c r="E319" s="15" t="s">
        <v>157</v>
      </c>
      <c r="F319" s="15" t="s">
        <v>46</v>
      </c>
      <c r="G319" s="15" t="s">
        <v>155</v>
      </c>
      <c r="H319" s="15">
        <v>0.4</v>
      </c>
      <c r="I319" s="12" t="s">
        <v>724</v>
      </c>
      <c r="J319" s="15"/>
      <c r="K319" s="15" t="s">
        <v>720</v>
      </c>
      <c r="L319" s="15" t="s">
        <v>721</v>
      </c>
      <c r="M319" s="25">
        <f t="shared" si="20"/>
        <v>16</v>
      </c>
      <c r="N319" s="40">
        <v>16</v>
      </c>
      <c r="O319" s="25"/>
      <c r="P319" s="25"/>
      <c r="Q319" s="15" t="s">
        <v>49</v>
      </c>
      <c r="R319" s="15">
        <v>29</v>
      </c>
      <c r="S319" s="15">
        <v>116</v>
      </c>
      <c r="T319" s="12" t="s">
        <v>725</v>
      </c>
      <c r="U319" s="15" t="s">
        <v>160</v>
      </c>
      <c r="V319" s="15" t="s">
        <v>391</v>
      </c>
    </row>
    <row r="320" s="5" customFormat="1" ht="76" customHeight="1" spans="1:22">
      <c r="A320" s="11">
        <v>315</v>
      </c>
      <c r="B320" s="12" t="s">
        <v>726</v>
      </c>
      <c r="C320" s="15" t="s">
        <v>44</v>
      </c>
      <c r="D320" s="15" t="s">
        <v>108</v>
      </c>
      <c r="E320" s="15" t="s">
        <v>487</v>
      </c>
      <c r="F320" s="15" t="s">
        <v>46</v>
      </c>
      <c r="G320" s="15" t="s">
        <v>155</v>
      </c>
      <c r="H320" s="15">
        <v>1.256</v>
      </c>
      <c r="I320" s="12" t="s">
        <v>727</v>
      </c>
      <c r="J320" s="15"/>
      <c r="K320" s="15">
        <v>2020</v>
      </c>
      <c r="L320" s="15">
        <v>2020</v>
      </c>
      <c r="M320" s="25">
        <f t="shared" si="20"/>
        <v>104.28</v>
      </c>
      <c r="N320" s="25"/>
      <c r="O320" s="25"/>
      <c r="P320" s="25">
        <v>104.28</v>
      </c>
      <c r="Q320" s="15" t="s">
        <v>49</v>
      </c>
      <c r="R320" s="15">
        <v>45</v>
      </c>
      <c r="S320" s="15">
        <v>225</v>
      </c>
      <c r="T320" s="12" t="s">
        <v>728</v>
      </c>
      <c r="U320" s="15" t="s">
        <v>160</v>
      </c>
      <c r="V320" s="15" t="s">
        <v>44</v>
      </c>
    </row>
    <row r="321" s="5" customFormat="1" ht="76" customHeight="1" spans="1:22">
      <c r="A321" s="11">
        <v>316</v>
      </c>
      <c r="B321" s="12" t="s">
        <v>729</v>
      </c>
      <c r="C321" s="15" t="s">
        <v>44</v>
      </c>
      <c r="D321" s="15" t="s">
        <v>108</v>
      </c>
      <c r="E321" s="15" t="s">
        <v>466</v>
      </c>
      <c r="F321" s="15" t="s">
        <v>46</v>
      </c>
      <c r="G321" s="15" t="s">
        <v>155</v>
      </c>
      <c r="H321" s="15">
        <v>0.241</v>
      </c>
      <c r="I321" s="12" t="s">
        <v>730</v>
      </c>
      <c r="J321" s="15"/>
      <c r="K321" s="15">
        <v>2020</v>
      </c>
      <c r="L321" s="15">
        <v>2020</v>
      </c>
      <c r="M321" s="25">
        <f t="shared" si="20"/>
        <v>35.34</v>
      </c>
      <c r="N321" s="25"/>
      <c r="O321" s="25"/>
      <c r="P321" s="25">
        <v>35.34</v>
      </c>
      <c r="Q321" s="15" t="s">
        <v>49</v>
      </c>
      <c r="R321" s="15">
        <v>45</v>
      </c>
      <c r="S321" s="15">
        <v>225</v>
      </c>
      <c r="T321" s="12" t="s">
        <v>731</v>
      </c>
      <c r="U321" s="15" t="s">
        <v>160</v>
      </c>
      <c r="V321" s="15" t="s">
        <v>44</v>
      </c>
    </row>
    <row r="322" s="5" customFormat="1" ht="76" customHeight="1" spans="1:22">
      <c r="A322" s="11">
        <v>317</v>
      </c>
      <c r="B322" s="12" t="s">
        <v>732</v>
      </c>
      <c r="C322" s="15" t="s">
        <v>44</v>
      </c>
      <c r="D322" s="15" t="s">
        <v>108</v>
      </c>
      <c r="E322" s="15" t="s">
        <v>733</v>
      </c>
      <c r="F322" s="15" t="s">
        <v>46</v>
      </c>
      <c r="G322" s="15" t="s">
        <v>155</v>
      </c>
      <c r="H322" s="15">
        <v>3.5</v>
      </c>
      <c r="I322" s="12" t="s">
        <v>734</v>
      </c>
      <c r="J322" s="15"/>
      <c r="K322" s="15">
        <v>2020</v>
      </c>
      <c r="L322" s="15">
        <v>2020</v>
      </c>
      <c r="M322" s="25">
        <f t="shared" si="20"/>
        <v>220</v>
      </c>
      <c r="N322" s="40"/>
      <c r="O322" s="25"/>
      <c r="P322" s="40">
        <v>220</v>
      </c>
      <c r="Q322" s="15" t="s">
        <v>49</v>
      </c>
      <c r="R322" s="15">
        <v>85</v>
      </c>
      <c r="S322" s="15">
        <v>361</v>
      </c>
      <c r="T322" s="12" t="s">
        <v>735</v>
      </c>
      <c r="U322" s="15" t="s">
        <v>160</v>
      </c>
      <c r="V322" s="15" t="s">
        <v>44</v>
      </c>
    </row>
    <row r="323" s="5" customFormat="1" ht="76" customHeight="1" spans="1:22">
      <c r="A323" s="11">
        <v>318</v>
      </c>
      <c r="B323" s="12" t="s">
        <v>736</v>
      </c>
      <c r="C323" s="15" t="s">
        <v>44</v>
      </c>
      <c r="D323" s="15" t="s">
        <v>108</v>
      </c>
      <c r="E323" s="15" t="s">
        <v>737</v>
      </c>
      <c r="F323" s="15" t="s">
        <v>46</v>
      </c>
      <c r="G323" s="15" t="s">
        <v>155</v>
      </c>
      <c r="H323" s="15">
        <v>4.98</v>
      </c>
      <c r="I323" s="12" t="s">
        <v>738</v>
      </c>
      <c r="J323" s="15"/>
      <c r="K323" s="15">
        <v>2020</v>
      </c>
      <c r="L323" s="15">
        <v>2020</v>
      </c>
      <c r="M323" s="25">
        <f t="shared" si="20"/>
        <v>280</v>
      </c>
      <c r="N323" s="40"/>
      <c r="O323" s="25"/>
      <c r="P323" s="25">
        <v>280</v>
      </c>
      <c r="Q323" s="15" t="s">
        <v>49</v>
      </c>
      <c r="R323" s="15">
        <v>210</v>
      </c>
      <c r="S323" s="15">
        <v>1050</v>
      </c>
      <c r="T323" s="12" t="s">
        <v>739</v>
      </c>
      <c r="U323" s="15" t="s">
        <v>160</v>
      </c>
      <c r="V323" s="15" t="s">
        <v>44</v>
      </c>
    </row>
    <row r="324" s="5" customFormat="1" ht="76" customHeight="1" spans="1:22">
      <c r="A324" s="11">
        <v>319</v>
      </c>
      <c r="B324" s="12" t="s">
        <v>740</v>
      </c>
      <c r="C324" s="15" t="s">
        <v>44</v>
      </c>
      <c r="D324" s="15" t="s">
        <v>108</v>
      </c>
      <c r="E324" s="15" t="s">
        <v>741</v>
      </c>
      <c r="F324" s="15" t="s">
        <v>46</v>
      </c>
      <c r="G324" s="15" t="s">
        <v>155</v>
      </c>
      <c r="H324" s="15">
        <v>0.35</v>
      </c>
      <c r="I324" s="12" t="s">
        <v>742</v>
      </c>
      <c r="J324" s="15"/>
      <c r="K324" s="15">
        <v>2020</v>
      </c>
      <c r="L324" s="15">
        <v>2020</v>
      </c>
      <c r="M324" s="25">
        <f t="shared" si="20"/>
        <v>104</v>
      </c>
      <c r="N324" s="40"/>
      <c r="O324" s="25"/>
      <c r="P324" s="25">
        <v>104</v>
      </c>
      <c r="Q324" s="15" t="s">
        <v>49</v>
      </c>
      <c r="R324" s="15">
        <v>108</v>
      </c>
      <c r="S324" s="15">
        <v>466</v>
      </c>
      <c r="T324" s="12" t="s">
        <v>743</v>
      </c>
      <c r="U324" s="15" t="s">
        <v>160</v>
      </c>
      <c r="V324" s="15" t="s">
        <v>44</v>
      </c>
    </row>
    <row r="325" s="5" customFormat="1" ht="76" customHeight="1" spans="1:22">
      <c r="A325" s="11">
        <v>320</v>
      </c>
      <c r="B325" s="13" t="s">
        <v>744</v>
      </c>
      <c r="C325" s="18" t="s">
        <v>44</v>
      </c>
      <c r="D325" s="18" t="s">
        <v>108</v>
      </c>
      <c r="E325" s="18" t="s">
        <v>745</v>
      </c>
      <c r="F325" s="15" t="s">
        <v>46</v>
      </c>
      <c r="G325" s="15" t="s">
        <v>155</v>
      </c>
      <c r="H325" s="15">
        <v>2.21</v>
      </c>
      <c r="I325" s="12" t="s">
        <v>746</v>
      </c>
      <c r="J325" s="15"/>
      <c r="K325" s="15">
        <v>2020</v>
      </c>
      <c r="L325" s="15">
        <v>2020</v>
      </c>
      <c r="M325" s="25">
        <f t="shared" si="20"/>
        <v>125.26</v>
      </c>
      <c r="N325" s="40"/>
      <c r="O325" s="25"/>
      <c r="P325" s="25">
        <v>125.26</v>
      </c>
      <c r="Q325" s="15" t="s">
        <v>49</v>
      </c>
      <c r="R325" s="15">
        <v>36</v>
      </c>
      <c r="S325" s="15">
        <v>180</v>
      </c>
      <c r="T325" s="12" t="s">
        <v>747</v>
      </c>
      <c r="U325" s="15" t="s">
        <v>160</v>
      </c>
      <c r="V325" s="15" t="s">
        <v>44</v>
      </c>
    </row>
    <row r="326" s="5" customFormat="1" ht="76" customHeight="1" spans="1:22">
      <c r="A326" s="11">
        <v>321</v>
      </c>
      <c r="B326" s="12" t="s">
        <v>748</v>
      </c>
      <c r="C326" s="15" t="s">
        <v>44</v>
      </c>
      <c r="D326" s="15" t="s">
        <v>108</v>
      </c>
      <c r="E326" s="15" t="s">
        <v>749</v>
      </c>
      <c r="F326" s="15" t="s">
        <v>46</v>
      </c>
      <c r="G326" s="15" t="s">
        <v>155</v>
      </c>
      <c r="H326" s="15">
        <v>0.565</v>
      </c>
      <c r="I326" s="12" t="s">
        <v>750</v>
      </c>
      <c r="J326" s="15"/>
      <c r="K326" s="15">
        <v>2020</v>
      </c>
      <c r="L326" s="15">
        <v>2020</v>
      </c>
      <c r="M326" s="25">
        <f t="shared" si="20"/>
        <v>50.31</v>
      </c>
      <c r="N326" s="25"/>
      <c r="O326" s="25"/>
      <c r="P326" s="25">
        <v>50.31</v>
      </c>
      <c r="Q326" s="15" t="s">
        <v>49</v>
      </c>
      <c r="R326" s="15">
        <v>35</v>
      </c>
      <c r="S326" s="15">
        <v>175</v>
      </c>
      <c r="T326" s="12" t="s">
        <v>751</v>
      </c>
      <c r="U326" s="15" t="s">
        <v>160</v>
      </c>
      <c r="V326" s="15" t="s">
        <v>44</v>
      </c>
    </row>
    <row r="327" s="5" customFormat="1" ht="76" customHeight="1" spans="1:22">
      <c r="A327" s="11">
        <v>322</v>
      </c>
      <c r="B327" s="12" t="s">
        <v>752</v>
      </c>
      <c r="C327" s="15" t="s">
        <v>44</v>
      </c>
      <c r="D327" s="15" t="s">
        <v>105</v>
      </c>
      <c r="E327" s="15" t="s">
        <v>523</v>
      </c>
      <c r="F327" s="15" t="s">
        <v>46</v>
      </c>
      <c r="G327" s="15" t="s">
        <v>155</v>
      </c>
      <c r="H327" s="39">
        <v>1.83</v>
      </c>
      <c r="I327" s="12" t="s">
        <v>753</v>
      </c>
      <c r="J327" s="15"/>
      <c r="K327" s="15">
        <v>2018</v>
      </c>
      <c r="L327" s="15">
        <v>2018</v>
      </c>
      <c r="M327" s="25">
        <f t="shared" si="20"/>
        <v>115</v>
      </c>
      <c r="N327" s="25">
        <v>115</v>
      </c>
      <c r="O327" s="25"/>
      <c r="P327" s="25"/>
      <c r="Q327" s="15" t="s">
        <v>49</v>
      </c>
      <c r="R327" s="15">
        <v>27</v>
      </c>
      <c r="S327" s="15">
        <v>108</v>
      </c>
      <c r="T327" s="12" t="s">
        <v>754</v>
      </c>
      <c r="U327" s="15" t="s">
        <v>400</v>
      </c>
      <c r="V327" s="28" t="s">
        <v>196</v>
      </c>
    </row>
    <row r="328" s="5" customFormat="1" ht="76" customHeight="1" spans="1:22">
      <c r="A328" s="11">
        <v>323</v>
      </c>
      <c r="B328" s="12" t="s">
        <v>755</v>
      </c>
      <c r="C328" s="15" t="s">
        <v>44</v>
      </c>
      <c r="D328" s="15" t="s">
        <v>105</v>
      </c>
      <c r="E328" s="15" t="s">
        <v>756</v>
      </c>
      <c r="F328" s="15" t="s">
        <v>46</v>
      </c>
      <c r="G328" s="15" t="s">
        <v>155</v>
      </c>
      <c r="H328" s="39">
        <v>1.46</v>
      </c>
      <c r="I328" s="12" t="s">
        <v>757</v>
      </c>
      <c r="J328" s="15"/>
      <c r="K328" s="15">
        <v>2018</v>
      </c>
      <c r="L328" s="15">
        <v>2018</v>
      </c>
      <c r="M328" s="25">
        <f t="shared" si="20"/>
        <v>57</v>
      </c>
      <c r="N328" s="25">
        <v>57</v>
      </c>
      <c r="O328" s="25"/>
      <c r="P328" s="25"/>
      <c r="Q328" s="15" t="s">
        <v>49</v>
      </c>
      <c r="R328" s="15">
        <v>20</v>
      </c>
      <c r="S328" s="15">
        <v>61</v>
      </c>
      <c r="T328" s="12" t="s">
        <v>758</v>
      </c>
      <c r="U328" s="15" t="s">
        <v>400</v>
      </c>
      <c r="V328" s="28" t="s">
        <v>196</v>
      </c>
    </row>
    <row r="329" s="5" customFormat="1" ht="76" customHeight="1" spans="1:22">
      <c r="A329" s="11">
        <v>324</v>
      </c>
      <c r="B329" s="12" t="s">
        <v>759</v>
      </c>
      <c r="C329" s="15" t="s">
        <v>44</v>
      </c>
      <c r="D329" s="15" t="s">
        <v>105</v>
      </c>
      <c r="E329" s="15" t="s">
        <v>760</v>
      </c>
      <c r="F329" s="15" t="s">
        <v>46</v>
      </c>
      <c r="G329" s="15" t="s">
        <v>155</v>
      </c>
      <c r="H329" s="39">
        <v>0.6</v>
      </c>
      <c r="I329" s="12" t="s">
        <v>761</v>
      </c>
      <c r="J329" s="15"/>
      <c r="K329" s="15">
        <v>2018</v>
      </c>
      <c r="L329" s="15">
        <v>2018</v>
      </c>
      <c r="M329" s="25">
        <f t="shared" si="20"/>
        <v>25</v>
      </c>
      <c r="N329" s="25">
        <v>25</v>
      </c>
      <c r="O329" s="25"/>
      <c r="P329" s="25"/>
      <c r="Q329" s="15" t="s">
        <v>49</v>
      </c>
      <c r="R329" s="15">
        <v>16</v>
      </c>
      <c r="S329" s="15">
        <v>75</v>
      </c>
      <c r="T329" s="12" t="s">
        <v>762</v>
      </c>
      <c r="U329" s="15" t="s">
        <v>400</v>
      </c>
      <c r="V329" s="28" t="s">
        <v>196</v>
      </c>
    </row>
    <row r="330" s="5" customFormat="1" ht="76" customHeight="1" spans="1:22">
      <c r="A330" s="11">
        <v>325</v>
      </c>
      <c r="B330" s="12" t="s">
        <v>763</v>
      </c>
      <c r="C330" s="18" t="s">
        <v>44</v>
      </c>
      <c r="D330" s="18" t="s">
        <v>105</v>
      </c>
      <c r="E330" s="18" t="s">
        <v>581</v>
      </c>
      <c r="F330" s="15" t="s">
        <v>46</v>
      </c>
      <c r="G330" s="15" t="s">
        <v>155</v>
      </c>
      <c r="H330" s="15">
        <v>2.15</v>
      </c>
      <c r="I330" s="12" t="s">
        <v>764</v>
      </c>
      <c r="J330" s="15"/>
      <c r="K330" s="15">
        <v>2019</v>
      </c>
      <c r="L330" s="15">
        <v>2019</v>
      </c>
      <c r="M330" s="25">
        <f t="shared" si="20"/>
        <v>190.09</v>
      </c>
      <c r="N330" s="25"/>
      <c r="O330" s="25">
        <v>190.09</v>
      </c>
      <c r="P330" s="25"/>
      <c r="Q330" s="15" t="s">
        <v>49</v>
      </c>
      <c r="R330" s="15">
        <v>27</v>
      </c>
      <c r="S330" s="15">
        <v>107</v>
      </c>
      <c r="T330" s="12" t="s">
        <v>765</v>
      </c>
      <c r="U330" s="15" t="s">
        <v>160</v>
      </c>
      <c r="V330" s="15" t="s">
        <v>391</v>
      </c>
    </row>
    <row r="331" s="5" customFormat="1" ht="76" customHeight="1" spans="1:22">
      <c r="A331" s="11">
        <v>326</v>
      </c>
      <c r="B331" s="13" t="s">
        <v>766</v>
      </c>
      <c r="C331" s="18" t="s">
        <v>44</v>
      </c>
      <c r="D331" s="18" t="s">
        <v>105</v>
      </c>
      <c r="E331" s="18" t="s">
        <v>767</v>
      </c>
      <c r="F331" s="15" t="s">
        <v>46</v>
      </c>
      <c r="G331" s="15" t="s">
        <v>155</v>
      </c>
      <c r="H331" s="15">
        <v>3.1402</v>
      </c>
      <c r="I331" s="12" t="s">
        <v>768</v>
      </c>
      <c r="J331" s="15"/>
      <c r="K331" s="15">
        <v>2020</v>
      </c>
      <c r="L331" s="15">
        <v>2020</v>
      </c>
      <c r="M331" s="25">
        <f t="shared" si="20"/>
        <v>222.36</v>
      </c>
      <c r="N331" s="25"/>
      <c r="O331" s="25"/>
      <c r="P331" s="25">
        <v>222.36</v>
      </c>
      <c r="Q331" s="15" t="s">
        <v>49</v>
      </c>
      <c r="R331" s="15">
        <v>73</v>
      </c>
      <c r="S331" s="15">
        <v>365</v>
      </c>
      <c r="T331" s="12" t="s">
        <v>769</v>
      </c>
      <c r="U331" s="15" t="s">
        <v>160</v>
      </c>
      <c r="V331" s="15" t="s">
        <v>44</v>
      </c>
    </row>
    <row r="332" s="5" customFormat="1" ht="76" customHeight="1" spans="1:22">
      <c r="A332" s="11">
        <v>327</v>
      </c>
      <c r="B332" s="13" t="s">
        <v>770</v>
      </c>
      <c r="C332" s="18" t="s">
        <v>44</v>
      </c>
      <c r="D332" s="18" t="s">
        <v>105</v>
      </c>
      <c r="E332" s="18" t="s">
        <v>591</v>
      </c>
      <c r="F332" s="15" t="s">
        <v>46</v>
      </c>
      <c r="G332" s="15" t="s">
        <v>155</v>
      </c>
      <c r="H332" s="15">
        <v>1.5338</v>
      </c>
      <c r="I332" s="12" t="s">
        <v>771</v>
      </c>
      <c r="J332" s="15"/>
      <c r="K332" s="15">
        <v>2020</v>
      </c>
      <c r="L332" s="15">
        <v>2020</v>
      </c>
      <c r="M332" s="25">
        <f t="shared" si="20"/>
        <v>245.49</v>
      </c>
      <c r="N332" s="25"/>
      <c r="O332" s="25"/>
      <c r="P332" s="25">
        <v>245.49</v>
      </c>
      <c r="Q332" s="15" t="s">
        <v>49</v>
      </c>
      <c r="R332" s="15">
        <v>56</v>
      </c>
      <c r="S332" s="15">
        <v>294</v>
      </c>
      <c r="T332" s="12" t="s">
        <v>772</v>
      </c>
      <c r="U332" s="15" t="s">
        <v>160</v>
      </c>
      <c r="V332" s="15" t="s">
        <v>44</v>
      </c>
    </row>
    <row r="333" s="5" customFormat="1" ht="76" customHeight="1" spans="1:22">
      <c r="A333" s="11">
        <v>328</v>
      </c>
      <c r="B333" s="13" t="s">
        <v>773</v>
      </c>
      <c r="C333" s="18" t="s">
        <v>44</v>
      </c>
      <c r="D333" s="18" t="s">
        <v>105</v>
      </c>
      <c r="E333" s="18" t="s">
        <v>774</v>
      </c>
      <c r="F333" s="15" t="s">
        <v>46</v>
      </c>
      <c r="G333" s="15" t="s">
        <v>155</v>
      </c>
      <c r="H333" s="15">
        <v>0.555</v>
      </c>
      <c r="I333" s="12" t="s">
        <v>775</v>
      </c>
      <c r="J333" s="15"/>
      <c r="K333" s="15">
        <v>2020</v>
      </c>
      <c r="L333" s="15">
        <v>2020</v>
      </c>
      <c r="M333" s="25">
        <f t="shared" si="20"/>
        <v>32.83</v>
      </c>
      <c r="N333" s="25"/>
      <c r="O333" s="25"/>
      <c r="P333" s="25">
        <v>32.83</v>
      </c>
      <c r="Q333" s="15" t="s">
        <v>49</v>
      </c>
      <c r="R333" s="15">
        <v>24</v>
      </c>
      <c r="S333" s="15">
        <v>108</v>
      </c>
      <c r="T333" s="12" t="s">
        <v>776</v>
      </c>
      <c r="U333" s="15" t="s">
        <v>160</v>
      </c>
      <c r="V333" s="15" t="s">
        <v>44</v>
      </c>
    </row>
    <row r="334" s="5" customFormat="1" ht="76" customHeight="1" spans="1:22">
      <c r="A334" s="11">
        <v>329</v>
      </c>
      <c r="B334" s="12" t="s">
        <v>777</v>
      </c>
      <c r="C334" s="15" t="s">
        <v>44</v>
      </c>
      <c r="D334" s="18" t="s">
        <v>192</v>
      </c>
      <c r="E334" s="15" t="s">
        <v>778</v>
      </c>
      <c r="F334" s="15" t="s">
        <v>46</v>
      </c>
      <c r="G334" s="15" t="s">
        <v>155</v>
      </c>
      <c r="H334" s="15">
        <v>0.67</v>
      </c>
      <c r="I334" s="12" t="s">
        <v>779</v>
      </c>
      <c r="J334" s="15"/>
      <c r="K334" s="15">
        <v>2019</v>
      </c>
      <c r="L334" s="15">
        <v>2019</v>
      </c>
      <c r="M334" s="25">
        <f t="shared" si="20"/>
        <v>60</v>
      </c>
      <c r="N334" s="25"/>
      <c r="O334" s="25">
        <v>60</v>
      </c>
      <c r="P334" s="25"/>
      <c r="Q334" s="15" t="s">
        <v>49</v>
      </c>
      <c r="R334" s="15">
        <v>40</v>
      </c>
      <c r="S334" s="15">
        <v>133</v>
      </c>
      <c r="T334" s="12" t="s">
        <v>780</v>
      </c>
      <c r="U334" s="15" t="s">
        <v>160</v>
      </c>
      <c r="V334" s="15" t="s">
        <v>391</v>
      </c>
    </row>
    <row r="335" s="5" customFormat="1" ht="76" customHeight="1" spans="1:22">
      <c r="A335" s="11">
        <v>330</v>
      </c>
      <c r="B335" s="13" t="s">
        <v>781</v>
      </c>
      <c r="C335" s="18" t="s">
        <v>44</v>
      </c>
      <c r="D335" s="18" t="s">
        <v>105</v>
      </c>
      <c r="E335" s="18" t="s">
        <v>782</v>
      </c>
      <c r="F335" s="15" t="s">
        <v>46</v>
      </c>
      <c r="G335" s="15" t="s">
        <v>155</v>
      </c>
      <c r="H335" s="15">
        <v>2.17</v>
      </c>
      <c r="I335" s="12" t="s">
        <v>783</v>
      </c>
      <c r="J335" s="15"/>
      <c r="K335" s="15">
        <v>2020</v>
      </c>
      <c r="L335" s="15">
        <v>2020</v>
      </c>
      <c r="M335" s="25">
        <f t="shared" si="20"/>
        <v>171.64</v>
      </c>
      <c r="N335" s="25"/>
      <c r="O335" s="25"/>
      <c r="P335" s="25">
        <v>171.64</v>
      </c>
      <c r="Q335" s="15" t="s">
        <v>49</v>
      </c>
      <c r="R335" s="15">
        <v>38</v>
      </c>
      <c r="S335" s="15">
        <v>153</v>
      </c>
      <c r="T335" s="12" t="s">
        <v>784</v>
      </c>
      <c r="U335" s="15" t="s">
        <v>160</v>
      </c>
      <c r="V335" s="15" t="s">
        <v>44</v>
      </c>
    </row>
    <row r="336" s="5" customFormat="1" ht="76" customHeight="1" spans="1:22">
      <c r="A336" s="11">
        <v>331</v>
      </c>
      <c r="B336" s="13" t="s">
        <v>785</v>
      </c>
      <c r="C336" s="18" t="s">
        <v>44</v>
      </c>
      <c r="D336" s="18" t="s">
        <v>105</v>
      </c>
      <c r="E336" s="18" t="s">
        <v>786</v>
      </c>
      <c r="F336" s="15" t="s">
        <v>46</v>
      </c>
      <c r="G336" s="15" t="s">
        <v>155</v>
      </c>
      <c r="H336" s="15">
        <v>0.38</v>
      </c>
      <c r="I336" s="12" t="s">
        <v>787</v>
      </c>
      <c r="J336" s="15"/>
      <c r="K336" s="15">
        <v>2020</v>
      </c>
      <c r="L336" s="15">
        <v>2020</v>
      </c>
      <c r="M336" s="25">
        <f t="shared" si="20"/>
        <v>46.45</v>
      </c>
      <c r="N336" s="25"/>
      <c r="O336" s="25"/>
      <c r="P336" s="25">
        <v>46.45</v>
      </c>
      <c r="Q336" s="15" t="s">
        <v>49</v>
      </c>
      <c r="R336" s="15">
        <v>3</v>
      </c>
      <c r="S336" s="15">
        <v>13</v>
      </c>
      <c r="T336" s="12" t="s">
        <v>788</v>
      </c>
      <c r="U336" s="15" t="s">
        <v>160</v>
      </c>
      <c r="V336" s="15" t="s">
        <v>44</v>
      </c>
    </row>
    <row r="337" s="5" customFormat="1" ht="76" customHeight="1" spans="1:22">
      <c r="A337" s="11">
        <v>332</v>
      </c>
      <c r="B337" s="12" t="s">
        <v>789</v>
      </c>
      <c r="C337" s="15" t="s">
        <v>44</v>
      </c>
      <c r="D337" s="15" t="s">
        <v>108</v>
      </c>
      <c r="E337" s="15" t="s">
        <v>790</v>
      </c>
      <c r="F337" s="15" t="s">
        <v>46</v>
      </c>
      <c r="G337" s="15" t="s">
        <v>155</v>
      </c>
      <c r="H337" s="15">
        <v>2.949</v>
      </c>
      <c r="I337" s="12" t="s">
        <v>791</v>
      </c>
      <c r="J337" s="15"/>
      <c r="K337" s="15">
        <v>2019</v>
      </c>
      <c r="L337" s="15">
        <v>2019</v>
      </c>
      <c r="M337" s="25">
        <f t="shared" si="20"/>
        <v>310.93</v>
      </c>
      <c r="N337" s="25"/>
      <c r="O337" s="25">
        <v>310.93</v>
      </c>
      <c r="P337" s="25"/>
      <c r="Q337" s="15" t="s">
        <v>49</v>
      </c>
      <c r="R337" s="15">
        <v>28</v>
      </c>
      <c r="S337" s="15">
        <v>131</v>
      </c>
      <c r="T337" s="12" t="s">
        <v>792</v>
      </c>
      <c r="U337" s="15" t="s">
        <v>160</v>
      </c>
      <c r="V337" s="15" t="s">
        <v>391</v>
      </c>
    </row>
    <row r="338" s="5" customFormat="1" ht="76" customHeight="1" spans="1:22">
      <c r="A338" s="11">
        <v>333</v>
      </c>
      <c r="B338" s="12" t="s">
        <v>793</v>
      </c>
      <c r="C338" s="15" t="s">
        <v>44</v>
      </c>
      <c r="D338" s="15" t="s">
        <v>108</v>
      </c>
      <c r="E338" s="15" t="s">
        <v>790</v>
      </c>
      <c r="F338" s="15" t="s">
        <v>46</v>
      </c>
      <c r="G338" s="15" t="s">
        <v>155</v>
      </c>
      <c r="H338" s="15">
        <v>0.829</v>
      </c>
      <c r="I338" s="12" t="s">
        <v>794</v>
      </c>
      <c r="J338" s="15"/>
      <c r="K338" s="15">
        <v>2019</v>
      </c>
      <c r="L338" s="15">
        <v>2019</v>
      </c>
      <c r="M338" s="25">
        <f t="shared" si="20"/>
        <v>58.72</v>
      </c>
      <c r="N338" s="25"/>
      <c r="O338" s="25">
        <v>58.72</v>
      </c>
      <c r="P338" s="25"/>
      <c r="Q338" s="15" t="s">
        <v>49</v>
      </c>
      <c r="R338" s="15">
        <v>28</v>
      </c>
      <c r="S338" s="15">
        <v>140</v>
      </c>
      <c r="T338" s="12" t="s">
        <v>795</v>
      </c>
      <c r="U338" s="15" t="s">
        <v>160</v>
      </c>
      <c r="V338" s="15" t="s">
        <v>391</v>
      </c>
    </row>
    <row r="339" s="5" customFormat="1" ht="76" customHeight="1" spans="1:22">
      <c r="A339" s="11">
        <v>334</v>
      </c>
      <c r="B339" s="12" t="s">
        <v>796</v>
      </c>
      <c r="C339" s="15" t="s">
        <v>44</v>
      </c>
      <c r="D339" s="15" t="s">
        <v>108</v>
      </c>
      <c r="E339" s="15" t="s">
        <v>797</v>
      </c>
      <c r="F339" s="15" t="s">
        <v>46</v>
      </c>
      <c r="G339" s="15" t="s">
        <v>155</v>
      </c>
      <c r="H339" s="18">
        <v>1.8</v>
      </c>
      <c r="I339" s="12" t="s">
        <v>798</v>
      </c>
      <c r="J339" s="18"/>
      <c r="K339" s="15">
        <v>2020</v>
      </c>
      <c r="L339" s="15">
        <v>2020</v>
      </c>
      <c r="M339" s="25">
        <f t="shared" si="20"/>
        <v>265</v>
      </c>
      <c r="N339" s="25"/>
      <c r="O339" s="25"/>
      <c r="P339" s="25">
        <v>265</v>
      </c>
      <c r="Q339" s="15" t="s">
        <v>49</v>
      </c>
      <c r="R339" s="15">
        <v>19</v>
      </c>
      <c r="S339" s="28">
        <v>76</v>
      </c>
      <c r="T339" s="12" t="s">
        <v>708</v>
      </c>
      <c r="U339" s="15" t="s">
        <v>340</v>
      </c>
      <c r="V339" s="15" t="s">
        <v>44</v>
      </c>
    </row>
    <row r="340" s="5" customFormat="1" ht="76" customHeight="1" spans="1:22">
      <c r="A340" s="11">
        <v>335</v>
      </c>
      <c r="B340" s="12" t="s">
        <v>799</v>
      </c>
      <c r="C340" s="15" t="s">
        <v>44</v>
      </c>
      <c r="D340" s="15" t="s">
        <v>105</v>
      </c>
      <c r="E340" s="15" t="s">
        <v>800</v>
      </c>
      <c r="F340" s="15" t="s">
        <v>46</v>
      </c>
      <c r="G340" s="15" t="s">
        <v>155</v>
      </c>
      <c r="H340" s="15">
        <v>0.5</v>
      </c>
      <c r="I340" s="13" t="s">
        <v>801</v>
      </c>
      <c r="J340" s="15"/>
      <c r="K340" s="15">
        <v>2020</v>
      </c>
      <c r="L340" s="15">
        <v>2020</v>
      </c>
      <c r="M340" s="25">
        <f t="shared" si="20"/>
        <v>186</v>
      </c>
      <c r="N340" s="25"/>
      <c r="O340" s="25"/>
      <c r="P340" s="25">
        <v>186</v>
      </c>
      <c r="Q340" s="15" t="s">
        <v>49</v>
      </c>
      <c r="R340" s="15">
        <v>10</v>
      </c>
      <c r="S340" s="28">
        <v>45</v>
      </c>
      <c r="T340" s="12" t="s">
        <v>802</v>
      </c>
      <c r="U340" s="15" t="s">
        <v>340</v>
      </c>
      <c r="V340" s="15" t="s">
        <v>44</v>
      </c>
    </row>
    <row r="341" s="5" customFormat="1" ht="76" customHeight="1" spans="1:22">
      <c r="A341" s="11">
        <v>336</v>
      </c>
      <c r="B341" s="12" t="s">
        <v>803</v>
      </c>
      <c r="C341" s="15" t="s">
        <v>44</v>
      </c>
      <c r="D341" s="15" t="s">
        <v>99</v>
      </c>
      <c r="E341" s="15" t="s">
        <v>804</v>
      </c>
      <c r="F341" s="15" t="s">
        <v>46</v>
      </c>
      <c r="G341" s="15"/>
      <c r="H341" s="15"/>
      <c r="I341" s="12" t="s">
        <v>805</v>
      </c>
      <c r="J341" s="15"/>
      <c r="K341" s="15">
        <v>2018</v>
      </c>
      <c r="L341" s="15">
        <v>2018</v>
      </c>
      <c r="M341" s="25">
        <v>39</v>
      </c>
      <c r="N341" s="25">
        <v>39</v>
      </c>
      <c r="O341" s="25"/>
      <c r="P341" s="25"/>
      <c r="Q341" s="15" t="s">
        <v>49</v>
      </c>
      <c r="R341" s="15">
        <v>22</v>
      </c>
      <c r="S341" s="28">
        <v>72</v>
      </c>
      <c r="T341" s="12" t="s">
        <v>806</v>
      </c>
      <c r="U341" s="15" t="s">
        <v>807</v>
      </c>
      <c r="V341" s="15" t="s">
        <v>196</v>
      </c>
    </row>
    <row r="342" s="5" customFormat="1" ht="76" customHeight="1" spans="1:22">
      <c r="A342" s="11">
        <v>337</v>
      </c>
      <c r="B342" s="12" t="s">
        <v>808</v>
      </c>
      <c r="C342" s="15" t="s">
        <v>44</v>
      </c>
      <c r="D342" s="15" t="s">
        <v>99</v>
      </c>
      <c r="E342" s="15" t="s">
        <v>809</v>
      </c>
      <c r="F342" s="15" t="s">
        <v>46</v>
      </c>
      <c r="G342" s="15" t="s">
        <v>198</v>
      </c>
      <c r="H342" s="15">
        <v>2100</v>
      </c>
      <c r="I342" s="12" t="s">
        <v>810</v>
      </c>
      <c r="J342" s="15"/>
      <c r="K342" s="15">
        <v>2018</v>
      </c>
      <c r="L342" s="15">
        <v>2018</v>
      </c>
      <c r="M342" s="25">
        <v>47</v>
      </c>
      <c r="N342" s="25">
        <v>47</v>
      </c>
      <c r="O342" s="25"/>
      <c r="P342" s="25"/>
      <c r="Q342" s="15" t="s">
        <v>49</v>
      </c>
      <c r="R342" s="15">
        <v>4</v>
      </c>
      <c r="S342" s="28">
        <v>21</v>
      </c>
      <c r="T342" s="12" t="s">
        <v>811</v>
      </c>
      <c r="U342" s="15" t="s">
        <v>340</v>
      </c>
      <c r="V342" s="15" t="s">
        <v>196</v>
      </c>
    </row>
    <row r="343" s="5" customFormat="1" ht="76" customHeight="1" spans="1:22">
      <c r="A343" s="11">
        <v>338</v>
      </c>
      <c r="B343" s="12" t="s">
        <v>812</v>
      </c>
      <c r="C343" s="15" t="s">
        <v>44</v>
      </c>
      <c r="D343" s="15" t="s">
        <v>99</v>
      </c>
      <c r="E343" s="15" t="s">
        <v>813</v>
      </c>
      <c r="F343" s="15" t="s">
        <v>46</v>
      </c>
      <c r="G343" s="15" t="s">
        <v>198</v>
      </c>
      <c r="H343" s="15">
        <v>4650</v>
      </c>
      <c r="I343" s="12" t="s">
        <v>814</v>
      </c>
      <c r="J343" s="15"/>
      <c r="K343" s="15">
        <v>2018</v>
      </c>
      <c r="L343" s="15">
        <v>2018</v>
      </c>
      <c r="M343" s="25">
        <v>60</v>
      </c>
      <c r="N343" s="25">
        <v>60</v>
      </c>
      <c r="O343" s="25"/>
      <c r="P343" s="25"/>
      <c r="Q343" s="15" t="s">
        <v>49</v>
      </c>
      <c r="R343" s="15">
        <v>31</v>
      </c>
      <c r="S343" s="28">
        <v>143</v>
      </c>
      <c r="T343" s="12" t="s">
        <v>815</v>
      </c>
      <c r="U343" s="15" t="s">
        <v>340</v>
      </c>
      <c r="V343" s="15" t="s">
        <v>196</v>
      </c>
    </row>
    <row r="344" s="5" customFormat="1" ht="76" customHeight="1" spans="1:22">
      <c r="A344" s="11">
        <v>339</v>
      </c>
      <c r="B344" s="12" t="s">
        <v>816</v>
      </c>
      <c r="C344" s="15" t="s">
        <v>44</v>
      </c>
      <c r="D344" s="15" t="s">
        <v>817</v>
      </c>
      <c r="E344" s="15" t="s">
        <v>378</v>
      </c>
      <c r="F344" s="15" t="s">
        <v>46</v>
      </c>
      <c r="G344" s="15" t="s">
        <v>198</v>
      </c>
      <c r="H344" s="15">
        <v>3000</v>
      </c>
      <c r="I344" s="12" t="s">
        <v>638</v>
      </c>
      <c r="J344" s="15"/>
      <c r="K344" s="15">
        <v>2018</v>
      </c>
      <c r="L344" s="15">
        <v>2018</v>
      </c>
      <c r="M344" s="25">
        <v>50</v>
      </c>
      <c r="N344" s="25">
        <v>50</v>
      </c>
      <c r="O344" s="25"/>
      <c r="P344" s="25"/>
      <c r="Q344" s="15" t="s">
        <v>49</v>
      </c>
      <c r="R344" s="15">
        <v>15</v>
      </c>
      <c r="S344" s="28">
        <v>57</v>
      </c>
      <c r="T344" s="12" t="s">
        <v>818</v>
      </c>
      <c r="U344" s="15" t="s">
        <v>340</v>
      </c>
      <c r="V344" s="15" t="s">
        <v>196</v>
      </c>
    </row>
    <row r="345" s="5" customFormat="1" ht="76" customHeight="1" spans="1:22">
      <c r="A345" s="11">
        <v>340</v>
      </c>
      <c r="B345" s="12" t="s">
        <v>819</v>
      </c>
      <c r="C345" s="15" t="s">
        <v>44</v>
      </c>
      <c r="D345" s="15" t="s">
        <v>45</v>
      </c>
      <c r="E345" s="15" t="s">
        <v>820</v>
      </c>
      <c r="F345" s="15" t="s">
        <v>46</v>
      </c>
      <c r="G345" s="15" t="s">
        <v>198</v>
      </c>
      <c r="H345" s="15">
        <v>1720</v>
      </c>
      <c r="I345" s="12" t="s">
        <v>821</v>
      </c>
      <c r="J345" s="15"/>
      <c r="K345" s="15">
        <v>2020</v>
      </c>
      <c r="L345" s="15">
        <v>2020</v>
      </c>
      <c r="M345" s="25">
        <v>25.88</v>
      </c>
      <c r="N345" s="25"/>
      <c r="O345" s="25"/>
      <c r="P345" s="25">
        <v>25.88</v>
      </c>
      <c r="Q345" s="15" t="s">
        <v>49</v>
      </c>
      <c r="R345" s="15">
        <v>18</v>
      </c>
      <c r="S345" s="28">
        <v>72</v>
      </c>
      <c r="T345" s="12" t="s">
        <v>822</v>
      </c>
      <c r="U345" s="15" t="s">
        <v>160</v>
      </c>
      <c r="V345" s="28" t="s">
        <v>585</v>
      </c>
    </row>
    <row r="346" s="5" customFormat="1" ht="76" customHeight="1" spans="1:22">
      <c r="A346" s="11">
        <v>341</v>
      </c>
      <c r="B346" s="12" t="s">
        <v>823</v>
      </c>
      <c r="C346" s="15" t="s">
        <v>44</v>
      </c>
      <c r="D346" s="15" t="s">
        <v>45</v>
      </c>
      <c r="E346" s="15" t="s">
        <v>581</v>
      </c>
      <c r="F346" s="15" t="s">
        <v>46</v>
      </c>
      <c r="G346" s="15" t="s">
        <v>198</v>
      </c>
      <c r="H346" s="15">
        <v>1750</v>
      </c>
      <c r="I346" s="12" t="s">
        <v>824</v>
      </c>
      <c r="J346" s="15"/>
      <c r="K346" s="15">
        <v>2020</v>
      </c>
      <c r="L346" s="15">
        <v>2020</v>
      </c>
      <c r="M346" s="25">
        <v>22.75</v>
      </c>
      <c r="N346" s="25"/>
      <c r="O346" s="25"/>
      <c r="P346" s="25">
        <v>22.75</v>
      </c>
      <c r="Q346" s="15" t="s">
        <v>49</v>
      </c>
      <c r="R346" s="15">
        <v>12</v>
      </c>
      <c r="S346" s="28">
        <v>46</v>
      </c>
      <c r="T346" s="12" t="s">
        <v>825</v>
      </c>
      <c r="U346" s="15" t="s">
        <v>584</v>
      </c>
      <c r="V346" s="28" t="s">
        <v>585</v>
      </c>
    </row>
    <row r="347" s="5" customFormat="1" ht="76" customHeight="1" spans="1:22">
      <c r="A347" s="11">
        <v>342</v>
      </c>
      <c r="B347" s="12" t="s">
        <v>826</v>
      </c>
      <c r="C347" s="15" t="s">
        <v>44</v>
      </c>
      <c r="D347" s="15" t="s">
        <v>827</v>
      </c>
      <c r="E347" s="15" t="s">
        <v>828</v>
      </c>
      <c r="F347" s="15" t="s">
        <v>177</v>
      </c>
      <c r="G347" s="15" t="s">
        <v>155</v>
      </c>
      <c r="H347" s="15">
        <v>0.7</v>
      </c>
      <c r="I347" s="12" t="s">
        <v>829</v>
      </c>
      <c r="J347" s="15"/>
      <c r="K347" s="15">
        <v>2020</v>
      </c>
      <c r="L347" s="15">
        <v>2020</v>
      </c>
      <c r="M347" s="25">
        <v>36.4</v>
      </c>
      <c r="N347" s="25"/>
      <c r="O347" s="25"/>
      <c r="P347" s="25">
        <v>36.4</v>
      </c>
      <c r="Q347" s="15" t="s">
        <v>49</v>
      </c>
      <c r="R347" s="15">
        <v>30</v>
      </c>
      <c r="S347" s="28">
        <v>139</v>
      </c>
      <c r="T347" s="12" t="s">
        <v>830</v>
      </c>
      <c r="U347" s="15" t="s">
        <v>831</v>
      </c>
      <c r="V347" s="15" t="s">
        <v>196</v>
      </c>
    </row>
    <row r="348" s="5" customFormat="1" ht="76" customHeight="1" spans="1:22">
      <c r="A348" s="11">
        <v>343</v>
      </c>
      <c r="B348" s="12" t="s">
        <v>832</v>
      </c>
      <c r="C348" s="15" t="s">
        <v>44</v>
      </c>
      <c r="D348" s="15" t="s">
        <v>108</v>
      </c>
      <c r="E348" s="15" t="s">
        <v>186</v>
      </c>
      <c r="F348" s="15" t="s">
        <v>177</v>
      </c>
      <c r="G348" s="15" t="s">
        <v>155</v>
      </c>
      <c r="H348" s="15">
        <v>0.115</v>
      </c>
      <c r="I348" s="12" t="s">
        <v>833</v>
      </c>
      <c r="J348" s="15"/>
      <c r="K348" s="15">
        <v>2020</v>
      </c>
      <c r="L348" s="15">
        <v>2020</v>
      </c>
      <c r="M348" s="25">
        <v>80</v>
      </c>
      <c r="N348" s="25"/>
      <c r="O348" s="25"/>
      <c r="P348" s="25">
        <v>80</v>
      </c>
      <c r="Q348" s="15" t="s">
        <v>49</v>
      </c>
      <c r="R348" s="15">
        <v>26</v>
      </c>
      <c r="S348" s="28">
        <v>126</v>
      </c>
      <c r="T348" s="12" t="s">
        <v>834</v>
      </c>
      <c r="U348" s="15" t="s">
        <v>807</v>
      </c>
      <c r="V348" s="15" t="s">
        <v>196</v>
      </c>
    </row>
    <row r="349" s="5" customFormat="1" ht="67" customHeight="1" spans="1:22">
      <c r="A349" s="11">
        <v>344</v>
      </c>
      <c r="B349" s="12" t="s">
        <v>835</v>
      </c>
      <c r="C349" s="15" t="s">
        <v>44</v>
      </c>
      <c r="D349" s="15" t="s">
        <v>45</v>
      </c>
      <c r="E349" s="15" t="s">
        <v>836</v>
      </c>
      <c r="F349" s="15" t="s">
        <v>46</v>
      </c>
      <c r="G349" s="15" t="s">
        <v>155</v>
      </c>
      <c r="H349" s="15">
        <v>0.5</v>
      </c>
      <c r="I349" s="12" t="s">
        <v>837</v>
      </c>
      <c r="J349" s="15"/>
      <c r="K349" s="15">
        <v>2020</v>
      </c>
      <c r="L349" s="15">
        <v>2020</v>
      </c>
      <c r="M349" s="25">
        <v>26</v>
      </c>
      <c r="N349" s="25"/>
      <c r="O349" s="25"/>
      <c r="P349" s="25">
        <v>26</v>
      </c>
      <c r="Q349" s="15" t="s">
        <v>49</v>
      </c>
      <c r="R349" s="15">
        <v>16</v>
      </c>
      <c r="S349" s="28">
        <v>72</v>
      </c>
      <c r="T349" s="12" t="s">
        <v>838</v>
      </c>
      <c r="U349" s="15" t="s">
        <v>160</v>
      </c>
      <c r="V349" s="15" t="s">
        <v>196</v>
      </c>
    </row>
    <row r="350" s="5" customFormat="1" ht="113" customHeight="1" spans="1:22">
      <c r="A350" s="11">
        <v>345</v>
      </c>
      <c r="B350" s="12" t="s">
        <v>839</v>
      </c>
      <c r="C350" s="15" t="s">
        <v>44</v>
      </c>
      <c r="D350" s="15" t="s">
        <v>105</v>
      </c>
      <c r="E350" s="15" t="s">
        <v>581</v>
      </c>
      <c r="F350" s="15" t="s">
        <v>46</v>
      </c>
      <c r="G350" s="15" t="s">
        <v>198</v>
      </c>
      <c r="H350" s="15">
        <v>4000</v>
      </c>
      <c r="I350" s="12" t="s">
        <v>840</v>
      </c>
      <c r="J350" s="15"/>
      <c r="K350" s="15">
        <v>2020</v>
      </c>
      <c r="L350" s="15">
        <v>2020</v>
      </c>
      <c r="M350" s="25">
        <v>120</v>
      </c>
      <c r="N350" s="25"/>
      <c r="O350" s="25"/>
      <c r="P350" s="25">
        <v>120</v>
      </c>
      <c r="Q350" s="15" t="s">
        <v>49</v>
      </c>
      <c r="R350" s="15">
        <v>27</v>
      </c>
      <c r="S350" s="28">
        <v>107</v>
      </c>
      <c r="T350" s="12" t="s">
        <v>841</v>
      </c>
      <c r="U350" s="15" t="s">
        <v>584</v>
      </c>
      <c r="V350" s="15" t="s">
        <v>196</v>
      </c>
    </row>
    <row r="351" s="3" customFormat="1" ht="36" customHeight="1" spans="1:22">
      <c r="A351" s="11">
        <v>346</v>
      </c>
      <c r="B351" s="16" t="s">
        <v>34</v>
      </c>
      <c r="C351" s="14"/>
      <c r="D351" s="14"/>
      <c r="E351" s="11"/>
      <c r="F351" s="11"/>
      <c r="G351" s="11"/>
      <c r="H351" s="11"/>
      <c r="I351" s="17"/>
      <c r="J351" s="11"/>
      <c r="K351" s="11"/>
      <c r="L351" s="11"/>
      <c r="M351" s="24"/>
      <c r="N351" s="24"/>
      <c r="O351" s="24"/>
      <c r="P351" s="24"/>
      <c r="Q351" s="11"/>
      <c r="R351" s="11"/>
      <c r="S351" s="11"/>
      <c r="T351" s="17"/>
      <c r="U351" s="11"/>
      <c r="V351" s="27"/>
    </row>
    <row r="352" s="3" customFormat="1" ht="36" customHeight="1" spans="1:22">
      <c r="A352" s="11">
        <v>347</v>
      </c>
      <c r="B352" s="16" t="s">
        <v>842</v>
      </c>
      <c r="C352" s="14"/>
      <c r="D352" s="14"/>
      <c r="E352" s="14"/>
      <c r="F352" s="11"/>
      <c r="G352" s="15" t="s">
        <v>38</v>
      </c>
      <c r="H352" s="11"/>
      <c r="I352" s="17"/>
      <c r="J352" s="11"/>
      <c r="K352" s="11"/>
      <c r="L352" s="11"/>
      <c r="M352" s="44"/>
      <c r="N352" s="44"/>
      <c r="O352" s="44"/>
      <c r="P352" s="44"/>
      <c r="Q352" s="45"/>
      <c r="R352" s="45"/>
      <c r="S352" s="45"/>
      <c r="T352" s="17"/>
      <c r="U352" s="11"/>
      <c r="V352" s="27"/>
    </row>
    <row r="353" s="3" customFormat="1" ht="36" customHeight="1" spans="1:22">
      <c r="A353" s="11">
        <v>348</v>
      </c>
      <c r="B353" s="16" t="s">
        <v>34</v>
      </c>
      <c r="C353" s="14"/>
      <c r="D353" s="14"/>
      <c r="E353" s="14"/>
      <c r="F353" s="11"/>
      <c r="G353" s="11"/>
      <c r="H353" s="11"/>
      <c r="I353" s="17"/>
      <c r="J353" s="11"/>
      <c r="K353" s="11"/>
      <c r="L353" s="11"/>
      <c r="M353" s="44"/>
      <c r="N353" s="24"/>
      <c r="O353" s="24"/>
      <c r="P353" s="24"/>
      <c r="Q353" s="11"/>
      <c r="R353" s="11"/>
      <c r="S353" s="11"/>
      <c r="T353" s="17"/>
      <c r="U353" s="11"/>
      <c r="V353" s="27"/>
    </row>
    <row r="354" s="3" customFormat="1" ht="36" customHeight="1" spans="1:22">
      <c r="A354" s="11">
        <v>349</v>
      </c>
      <c r="B354" s="16" t="s">
        <v>843</v>
      </c>
      <c r="C354" s="14"/>
      <c r="D354" s="14"/>
      <c r="E354" s="14"/>
      <c r="F354" s="11"/>
      <c r="G354" s="11"/>
      <c r="H354" s="11"/>
      <c r="I354" s="17"/>
      <c r="J354" s="11"/>
      <c r="K354" s="11"/>
      <c r="L354" s="11"/>
      <c r="M354" s="44"/>
      <c r="N354" s="44"/>
      <c r="O354" s="44"/>
      <c r="P354" s="44"/>
      <c r="Q354" s="45"/>
      <c r="R354" s="45"/>
      <c r="S354" s="45"/>
      <c r="T354" s="17"/>
      <c r="U354" s="11"/>
      <c r="V354" s="27"/>
    </row>
    <row r="355" s="3" customFormat="1" ht="36" customHeight="1" spans="1:22">
      <c r="A355" s="11">
        <v>350</v>
      </c>
      <c r="B355" s="16" t="s">
        <v>34</v>
      </c>
      <c r="C355" s="14"/>
      <c r="D355" s="14"/>
      <c r="E355" s="14"/>
      <c r="F355" s="11"/>
      <c r="G355" s="11"/>
      <c r="H355" s="11"/>
      <c r="I355" s="17"/>
      <c r="J355" s="11"/>
      <c r="K355" s="11"/>
      <c r="L355" s="11"/>
      <c r="M355" s="44"/>
      <c r="N355" s="24"/>
      <c r="O355" s="24"/>
      <c r="P355" s="24"/>
      <c r="Q355" s="11"/>
      <c r="R355" s="11"/>
      <c r="S355" s="11"/>
      <c r="T355" s="17"/>
      <c r="U355" s="11"/>
      <c r="V355" s="27"/>
    </row>
    <row r="356" s="3" customFormat="1" ht="36" customHeight="1" spans="1:22">
      <c r="A356" s="11">
        <v>351</v>
      </c>
      <c r="B356" s="16" t="s">
        <v>844</v>
      </c>
      <c r="C356" s="14"/>
      <c r="D356" s="14"/>
      <c r="E356" s="14"/>
      <c r="F356" s="11"/>
      <c r="G356" s="15" t="s">
        <v>84</v>
      </c>
      <c r="H356" s="11"/>
      <c r="I356" s="17"/>
      <c r="J356" s="11"/>
      <c r="K356" s="11"/>
      <c r="L356" s="11"/>
      <c r="M356" s="44"/>
      <c r="N356" s="44"/>
      <c r="O356" s="44"/>
      <c r="P356" s="44"/>
      <c r="Q356" s="45"/>
      <c r="R356" s="45"/>
      <c r="S356" s="45"/>
      <c r="T356" s="17"/>
      <c r="U356" s="11"/>
      <c r="V356" s="27"/>
    </row>
    <row r="357" s="3" customFormat="1" ht="36" customHeight="1" spans="1:22">
      <c r="A357" s="11">
        <v>352</v>
      </c>
      <c r="B357" s="16" t="s">
        <v>34</v>
      </c>
      <c r="C357" s="14"/>
      <c r="D357" s="14"/>
      <c r="E357" s="14"/>
      <c r="F357" s="11"/>
      <c r="G357" s="11"/>
      <c r="H357" s="11"/>
      <c r="I357" s="17"/>
      <c r="J357" s="11"/>
      <c r="K357" s="11"/>
      <c r="L357" s="11"/>
      <c r="M357" s="44"/>
      <c r="N357" s="24"/>
      <c r="O357" s="24"/>
      <c r="P357" s="24"/>
      <c r="Q357" s="11"/>
      <c r="R357" s="11"/>
      <c r="S357" s="11"/>
      <c r="T357" s="17"/>
      <c r="U357" s="11"/>
      <c r="V357" s="27"/>
    </row>
    <row r="358" s="3" customFormat="1" ht="36" customHeight="1" spans="1:22">
      <c r="A358" s="11">
        <v>353</v>
      </c>
      <c r="B358" s="16" t="s">
        <v>845</v>
      </c>
      <c r="C358" s="14"/>
      <c r="D358" s="14"/>
      <c r="E358" s="14"/>
      <c r="F358" s="11"/>
      <c r="G358" s="15" t="s">
        <v>846</v>
      </c>
      <c r="H358" s="11"/>
      <c r="I358" s="17"/>
      <c r="J358" s="11"/>
      <c r="K358" s="11"/>
      <c r="L358" s="11"/>
      <c r="M358" s="44"/>
      <c r="N358" s="44"/>
      <c r="O358" s="44"/>
      <c r="P358" s="44"/>
      <c r="Q358" s="45"/>
      <c r="R358" s="45"/>
      <c r="S358" s="45"/>
      <c r="T358" s="17"/>
      <c r="U358" s="11"/>
      <c r="V358" s="27"/>
    </row>
    <row r="359" s="3" customFormat="1" ht="36" customHeight="1" spans="1:22">
      <c r="A359" s="11">
        <v>354</v>
      </c>
      <c r="B359" s="16" t="s">
        <v>34</v>
      </c>
      <c r="C359" s="14"/>
      <c r="D359" s="14"/>
      <c r="E359" s="14"/>
      <c r="F359" s="11"/>
      <c r="G359" s="11"/>
      <c r="H359" s="11"/>
      <c r="I359" s="17"/>
      <c r="J359" s="11"/>
      <c r="K359" s="11"/>
      <c r="L359" s="11"/>
      <c r="M359" s="44"/>
      <c r="N359" s="24"/>
      <c r="O359" s="24"/>
      <c r="P359" s="24"/>
      <c r="Q359" s="11"/>
      <c r="R359" s="11"/>
      <c r="S359" s="11"/>
      <c r="T359" s="17"/>
      <c r="U359" s="11"/>
      <c r="V359" s="27"/>
    </row>
    <row r="360" s="3" customFormat="1" ht="36" customHeight="1" spans="1:22">
      <c r="A360" s="11">
        <v>355</v>
      </c>
      <c r="B360" s="17" t="s">
        <v>847</v>
      </c>
      <c r="C360" s="11"/>
      <c r="D360" s="11"/>
      <c r="E360" s="11"/>
      <c r="F360" s="11"/>
      <c r="G360" s="15" t="s">
        <v>36</v>
      </c>
      <c r="H360" s="11"/>
      <c r="I360" s="17"/>
      <c r="J360" s="11"/>
      <c r="K360" s="11"/>
      <c r="L360" s="11"/>
      <c r="M360" s="44"/>
      <c r="N360" s="44"/>
      <c r="O360" s="44"/>
      <c r="P360" s="44"/>
      <c r="Q360" s="45"/>
      <c r="R360" s="45"/>
      <c r="S360" s="45"/>
      <c r="T360" s="17"/>
      <c r="U360" s="11"/>
      <c r="V360" s="27"/>
    </row>
    <row r="361" s="5" customFormat="1" ht="62" customHeight="1" spans="1:22">
      <c r="A361" s="11">
        <v>356</v>
      </c>
      <c r="B361" s="12" t="s">
        <v>848</v>
      </c>
      <c r="C361" s="15" t="s">
        <v>44</v>
      </c>
      <c r="D361" s="15" t="s">
        <v>45</v>
      </c>
      <c r="E361" s="15" t="s">
        <v>849</v>
      </c>
      <c r="F361" s="15" t="s">
        <v>177</v>
      </c>
      <c r="G361" s="15" t="s">
        <v>36</v>
      </c>
      <c r="H361" s="15">
        <v>5</v>
      </c>
      <c r="I361" s="12" t="s">
        <v>850</v>
      </c>
      <c r="J361" s="15"/>
      <c r="K361" s="15">
        <v>2020</v>
      </c>
      <c r="L361" s="15">
        <v>2020</v>
      </c>
      <c r="M361" s="25">
        <f>SUM(N361:P361)</f>
        <v>25</v>
      </c>
      <c r="N361" s="25"/>
      <c r="O361" s="25"/>
      <c r="P361" s="25">
        <v>25</v>
      </c>
      <c r="Q361" s="15" t="s">
        <v>49</v>
      </c>
      <c r="R361" s="15">
        <v>5</v>
      </c>
      <c r="S361" s="15">
        <v>26</v>
      </c>
      <c r="T361" s="12" t="s">
        <v>851</v>
      </c>
      <c r="U361" s="15" t="s">
        <v>160</v>
      </c>
      <c r="V361" s="28" t="s">
        <v>196</v>
      </c>
    </row>
    <row r="362" s="3" customFormat="1" ht="36" customHeight="1" spans="1:22">
      <c r="A362" s="11">
        <v>357</v>
      </c>
      <c r="B362" s="16" t="s">
        <v>34</v>
      </c>
      <c r="C362" s="14"/>
      <c r="D362" s="14"/>
      <c r="E362" s="11"/>
      <c r="F362" s="11"/>
      <c r="G362" s="11"/>
      <c r="H362" s="11"/>
      <c r="I362" s="17"/>
      <c r="J362" s="11"/>
      <c r="K362" s="11"/>
      <c r="L362" s="11"/>
      <c r="M362" s="44"/>
      <c r="N362" s="24"/>
      <c r="O362" s="24"/>
      <c r="P362" s="24"/>
      <c r="Q362" s="11"/>
      <c r="R362" s="11"/>
      <c r="S362" s="11"/>
      <c r="T362" s="17"/>
      <c r="U362" s="11"/>
      <c r="V362" s="27"/>
    </row>
    <row r="363" s="3" customFormat="1" ht="36" customHeight="1" spans="1:22">
      <c r="A363" s="11">
        <v>358</v>
      </c>
      <c r="B363" s="12" t="s">
        <v>852</v>
      </c>
      <c r="C363" s="11"/>
      <c r="D363" s="11"/>
      <c r="E363" s="11"/>
      <c r="F363" s="11"/>
      <c r="G363" s="15" t="s">
        <v>38</v>
      </c>
      <c r="H363" s="11"/>
      <c r="I363" s="17"/>
      <c r="J363" s="11"/>
      <c r="K363" s="11"/>
      <c r="L363" s="11"/>
      <c r="M363" s="44"/>
      <c r="N363" s="24"/>
      <c r="O363" s="24"/>
      <c r="P363" s="24"/>
      <c r="Q363" s="11"/>
      <c r="R363" s="11"/>
      <c r="S363" s="11"/>
      <c r="T363" s="17"/>
      <c r="U363" s="11"/>
      <c r="V363" s="27"/>
    </row>
    <row r="364" s="3" customFormat="1" ht="36" customHeight="1" spans="1:22">
      <c r="A364" s="11">
        <v>359</v>
      </c>
      <c r="B364" s="16" t="s">
        <v>34</v>
      </c>
      <c r="C364" s="14"/>
      <c r="D364" s="14"/>
      <c r="E364" s="11"/>
      <c r="F364" s="11"/>
      <c r="G364" s="11"/>
      <c r="H364" s="11"/>
      <c r="I364" s="17"/>
      <c r="J364" s="11"/>
      <c r="K364" s="11"/>
      <c r="L364" s="11"/>
      <c r="M364" s="44"/>
      <c r="N364" s="24"/>
      <c r="O364" s="24"/>
      <c r="P364" s="24"/>
      <c r="Q364" s="11"/>
      <c r="R364" s="11"/>
      <c r="S364" s="11"/>
      <c r="T364" s="17"/>
      <c r="U364" s="11"/>
      <c r="V364" s="27"/>
    </row>
    <row r="365" s="3" customFormat="1" ht="36" customHeight="1" spans="1:22">
      <c r="A365" s="11">
        <v>360</v>
      </c>
      <c r="B365" s="12" t="s">
        <v>853</v>
      </c>
      <c r="C365" s="11"/>
      <c r="D365" s="11"/>
      <c r="E365" s="11"/>
      <c r="F365" s="11"/>
      <c r="G365" s="15" t="s">
        <v>84</v>
      </c>
      <c r="H365" s="11"/>
      <c r="I365" s="17"/>
      <c r="J365" s="11"/>
      <c r="K365" s="11"/>
      <c r="L365" s="11"/>
      <c r="M365" s="44"/>
      <c r="N365" s="44"/>
      <c r="O365" s="44"/>
      <c r="P365" s="44"/>
      <c r="Q365" s="45"/>
      <c r="R365" s="45"/>
      <c r="S365" s="45"/>
      <c r="T365" s="17"/>
      <c r="U365" s="11"/>
      <c r="V365" s="27"/>
    </row>
    <row r="366" s="3" customFormat="1" ht="36" customHeight="1" spans="1:22">
      <c r="A366" s="11">
        <v>361</v>
      </c>
      <c r="B366" s="16" t="s">
        <v>34</v>
      </c>
      <c r="C366" s="14"/>
      <c r="D366" s="14"/>
      <c r="E366" s="11"/>
      <c r="F366" s="11"/>
      <c r="G366" s="11"/>
      <c r="H366" s="11"/>
      <c r="I366" s="17"/>
      <c r="J366" s="11"/>
      <c r="K366" s="11"/>
      <c r="L366" s="11"/>
      <c r="M366" s="44"/>
      <c r="N366" s="24"/>
      <c r="O366" s="24"/>
      <c r="P366" s="24"/>
      <c r="Q366" s="11"/>
      <c r="R366" s="11"/>
      <c r="S366" s="11"/>
      <c r="T366" s="17"/>
      <c r="U366" s="11"/>
      <c r="V366" s="27"/>
    </row>
    <row r="367" s="3" customFormat="1" ht="36" customHeight="1" spans="1:22">
      <c r="A367" s="11">
        <v>362</v>
      </c>
      <c r="B367" s="12" t="s">
        <v>854</v>
      </c>
      <c r="C367" s="11"/>
      <c r="D367" s="11"/>
      <c r="E367" s="11"/>
      <c r="F367" s="11"/>
      <c r="G367" s="15" t="s">
        <v>38</v>
      </c>
      <c r="H367" s="11"/>
      <c r="I367" s="17"/>
      <c r="J367" s="11"/>
      <c r="K367" s="11"/>
      <c r="L367" s="11"/>
      <c r="M367" s="44"/>
      <c r="N367" s="44"/>
      <c r="O367" s="44"/>
      <c r="P367" s="44"/>
      <c r="Q367" s="45"/>
      <c r="R367" s="45"/>
      <c r="S367" s="45"/>
      <c r="T367" s="17"/>
      <c r="U367" s="11"/>
      <c r="V367" s="27"/>
    </row>
    <row r="368" s="5" customFormat="1" ht="74" customHeight="1" spans="1:22">
      <c r="A368" s="11">
        <v>363</v>
      </c>
      <c r="B368" s="13" t="s">
        <v>855</v>
      </c>
      <c r="C368" s="18" t="s">
        <v>44</v>
      </c>
      <c r="D368" s="18" t="s">
        <v>105</v>
      </c>
      <c r="E368" s="18" t="s">
        <v>205</v>
      </c>
      <c r="F368" s="15" t="s">
        <v>46</v>
      </c>
      <c r="G368" s="15" t="s">
        <v>38</v>
      </c>
      <c r="H368" s="15">
        <v>1</v>
      </c>
      <c r="I368" s="12" t="s">
        <v>856</v>
      </c>
      <c r="J368" s="15"/>
      <c r="K368" s="15">
        <v>2019</v>
      </c>
      <c r="L368" s="15">
        <v>2019</v>
      </c>
      <c r="M368" s="25">
        <v>8.7</v>
      </c>
      <c r="N368" s="25"/>
      <c r="O368" s="25">
        <v>8.7</v>
      </c>
      <c r="P368" s="25"/>
      <c r="Q368" s="15" t="s">
        <v>96</v>
      </c>
      <c r="R368" s="15">
        <v>46</v>
      </c>
      <c r="S368" s="15">
        <v>192</v>
      </c>
      <c r="T368" s="12" t="s">
        <v>857</v>
      </c>
      <c r="U368" s="15" t="s">
        <v>51</v>
      </c>
      <c r="V368" s="28" t="s">
        <v>196</v>
      </c>
    </row>
    <row r="369" s="5" customFormat="1" ht="74" customHeight="1" spans="1:22">
      <c r="A369" s="11">
        <v>364</v>
      </c>
      <c r="B369" s="13" t="s">
        <v>858</v>
      </c>
      <c r="C369" s="18" t="s">
        <v>44</v>
      </c>
      <c r="D369" s="18" t="s">
        <v>99</v>
      </c>
      <c r="E369" s="18" t="s">
        <v>813</v>
      </c>
      <c r="F369" s="15" t="s">
        <v>46</v>
      </c>
      <c r="G369" s="15" t="s">
        <v>38</v>
      </c>
      <c r="H369" s="15">
        <v>1</v>
      </c>
      <c r="I369" s="12" t="s">
        <v>859</v>
      </c>
      <c r="J369" s="15"/>
      <c r="K369" s="15">
        <v>2018</v>
      </c>
      <c r="L369" s="15">
        <v>2018</v>
      </c>
      <c r="M369" s="25">
        <v>40</v>
      </c>
      <c r="N369" s="25">
        <v>40</v>
      </c>
      <c r="O369" s="25"/>
      <c r="P369" s="25"/>
      <c r="Q369" s="15" t="s">
        <v>49</v>
      </c>
      <c r="R369" s="15">
        <v>31</v>
      </c>
      <c r="S369" s="15">
        <v>141</v>
      </c>
      <c r="T369" s="12" t="s">
        <v>860</v>
      </c>
      <c r="U369" s="15" t="s">
        <v>340</v>
      </c>
      <c r="V369" s="28" t="s">
        <v>861</v>
      </c>
    </row>
    <row r="370" s="3" customFormat="1" ht="36" customHeight="1" spans="1:22">
      <c r="A370" s="11">
        <v>365</v>
      </c>
      <c r="B370" s="16" t="s">
        <v>34</v>
      </c>
      <c r="C370" s="14"/>
      <c r="D370" s="14"/>
      <c r="E370" s="11"/>
      <c r="F370" s="11"/>
      <c r="G370" s="11"/>
      <c r="H370" s="11"/>
      <c r="I370" s="17"/>
      <c r="J370" s="11"/>
      <c r="K370" s="11"/>
      <c r="L370" s="11"/>
      <c r="M370" s="24"/>
      <c r="N370" s="24"/>
      <c r="O370" s="24"/>
      <c r="P370" s="24"/>
      <c r="Q370" s="11"/>
      <c r="R370" s="11"/>
      <c r="S370" s="11"/>
      <c r="T370" s="17"/>
      <c r="U370" s="11"/>
      <c r="V370" s="27"/>
    </row>
    <row r="371" s="3" customFormat="1" ht="36" customHeight="1" spans="1:22">
      <c r="A371" s="11">
        <v>366</v>
      </c>
      <c r="B371" s="12" t="s">
        <v>862</v>
      </c>
      <c r="C371" s="11"/>
      <c r="D371" s="11"/>
      <c r="E371" s="11"/>
      <c r="F371" s="11"/>
      <c r="G371" s="11" t="s">
        <v>30</v>
      </c>
      <c r="H371" s="11"/>
      <c r="I371" s="17"/>
      <c r="J371" s="11"/>
      <c r="K371" s="11"/>
      <c r="L371" s="11"/>
      <c r="M371" s="24"/>
      <c r="N371" s="24"/>
      <c r="O371" s="24"/>
      <c r="P371" s="24"/>
      <c r="Q371" s="11"/>
      <c r="R371" s="11"/>
      <c r="S371" s="11"/>
      <c r="T371" s="17"/>
      <c r="U371" s="11"/>
      <c r="V371" s="11"/>
    </row>
    <row r="372" s="3" customFormat="1" ht="36" customHeight="1" spans="1:22">
      <c r="A372" s="11">
        <v>367</v>
      </c>
      <c r="B372" s="12" t="s">
        <v>863</v>
      </c>
      <c r="C372" s="11"/>
      <c r="D372" s="11"/>
      <c r="E372" s="11"/>
      <c r="F372" s="11"/>
      <c r="G372" s="15" t="s">
        <v>155</v>
      </c>
      <c r="H372" s="11"/>
      <c r="I372" s="17"/>
      <c r="J372" s="11"/>
      <c r="K372" s="11"/>
      <c r="L372" s="11"/>
      <c r="M372" s="24"/>
      <c r="N372" s="24"/>
      <c r="O372" s="24"/>
      <c r="P372" s="24"/>
      <c r="Q372" s="11"/>
      <c r="R372" s="11"/>
      <c r="S372" s="11"/>
      <c r="T372" s="17"/>
      <c r="U372" s="11"/>
      <c r="V372" s="11"/>
    </row>
    <row r="373" s="3" customFormat="1" ht="36" customHeight="1" spans="1:22">
      <c r="A373" s="11">
        <v>368</v>
      </c>
      <c r="B373" s="16" t="s">
        <v>34</v>
      </c>
      <c r="C373" s="14"/>
      <c r="D373" s="14"/>
      <c r="E373" s="11"/>
      <c r="F373" s="11"/>
      <c r="G373" s="11"/>
      <c r="H373" s="11"/>
      <c r="I373" s="17"/>
      <c r="J373" s="11"/>
      <c r="K373" s="11"/>
      <c r="L373" s="11"/>
      <c r="M373" s="24"/>
      <c r="N373" s="24"/>
      <c r="O373" s="24"/>
      <c r="P373" s="24"/>
      <c r="Q373" s="11"/>
      <c r="R373" s="11"/>
      <c r="S373" s="11"/>
      <c r="T373" s="17"/>
      <c r="U373" s="11"/>
      <c r="V373" s="11"/>
    </row>
    <row r="374" s="3" customFormat="1" ht="36" customHeight="1" spans="1:22">
      <c r="A374" s="11">
        <v>369</v>
      </c>
      <c r="B374" s="12" t="s">
        <v>864</v>
      </c>
      <c r="C374" s="11"/>
      <c r="D374" s="11"/>
      <c r="E374" s="11"/>
      <c r="F374" s="11"/>
      <c r="G374" s="15" t="s">
        <v>38</v>
      </c>
      <c r="H374" s="11"/>
      <c r="I374" s="17"/>
      <c r="J374" s="11"/>
      <c r="K374" s="11"/>
      <c r="L374" s="11"/>
      <c r="M374" s="24"/>
      <c r="N374" s="24"/>
      <c r="O374" s="24"/>
      <c r="P374" s="24"/>
      <c r="Q374" s="11"/>
      <c r="R374" s="11"/>
      <c r="S374" s="11"/>
      <c r="T374" s="17"/>
      <c r="U374" s="11"/>
      <c r="V374" s="11"/>
    </row>
    <row r="375" s="3" customFormat="1" ht="36" customHeight="1" spans="1:22">
      <c r="A375" s="11">
        <v>370</v>
      </c>
      <c r="B375" s="16" t="s">
        <v>34</v>
      </c>
      <c r="C375" s="14"/>
      <c r="D375" s="14"/>
      <c r="E375" s="11"/>
      <c r="F375" s="11"/>
      <c r="G375" s="11"/>
      <c r="H375" s="11"/>
      <c r="I375" s="17"/>
      <c r="J375" s="11"/>
      <c r="K375" s="11"/>
      <c r="L375" s="11"/>
      <c r="M375" s="24"/>
      <c r="N375" s="24"/>
      <c r="O375" s="24"/>
      <c r="P375" s="24"/>
      <c r="Q375" s="11"/>
      <c r="R375" s="11"/>
      <c r="S375" s="11"/>
      <c r="T375" s="17"/>
      <c r="U375" s="11"/>
      <c r="V375" s="11"/>
    </row>
    <row r="376" s="3" customFormat="1" ht="36" customHeight="1" spans="1:22">
      <c r="A376" s="11">
        <v>371</v>
      </c>
      <c r="B376" s="12" t="s">
        <v>865</v>
      </c>
      <c r="C376" s="11"/>
      <c r="D376" s="11"/>
      <c r="E376" s="11"/>
      <c r="F376" s="11"/>
      <c r="G376" s="15" t="s">
        <v>38</v>
      </c>
      <c r="H376" s="11"/>
      <c r="I376" s="17"/>
      <c r="J376" s="11"/>
      <c r="K376" s="11"/>
      <c r="L376" s="11"/>
      <c r="M376" s="24"/>
      <c r="N376" s="24"/>
      <c r="O376" s="24"/>
      <c r="P376" s="24"/>
      <c r="Q376" s="11"/>
      <c r="R376" s="11"/>
      <c r="S376" s="11"/>
      <c r="T376" s="17"/>
      <c r="U376" s="11"/>
      <c r="V376" s="11"/>
    </row>
    <row r="377" s="3" customFormat="1" ht="36" customHeight="1" spans="1:22">
      <c r="A377" s="11">
        <v>372</v>
      </c>
      <c r="B377" s="16" t="s">
        <v>34</v>
      </c>
      <c r="C377" s="14"/>
      <c r="D377" s="14"/>
      <c r="E377" s="11"/>
      <c r="F377" s="11"/>
      <c r="G377" s="11"/>
      <c r="H377" s="11"/>
      <c r="I377" s="17"/>
      <c r="J377" s="11"/>
      <c r="K377" s="11"/>
      <c r="L377" s="11"/>
      <c r="M377" s="24"/>
      <c r="N377" s="24"/>
      <c r="O377" s="24"/>
      <c r="P377" s="24"/>
      <c r="Q377" s="11"/>
      <c r="R377" s="11"/>
      <c r="S377" s="11"/>
      <c r="T377" s="17"/>
      <c r="U377" s="11"/>
      <c r="V377" s="11"/>
    </row>
    <row r="378" s="3" customFormat="1" ht="36" customHeight="1" spans="1:22">
      <c r="A378" s="11">
        <v>373</v>
      </c>
      <c r="B378" s="19" t="s">
        <v>866</v>
      </c>
      <c r="C378" s="11"/>
      <c r="D378" s="11"/>
      <c r="E378" s="11"/>
      <c r="F378" s="11"/>
      <c r="G378" s="15" t="s">
        <v>33</v>
      </c>
      <c r="H378" s="11"/>
      <c r="I378" s="17"/>
      <c r="J378" s="11"/>
      <c r="K378" s="11"/>
      <c r="L378" s="11"/>
      <c r="M378" s="24"/>
      <c r="N378" s="24"/>
      <c r="O378" s="24"/>
      <c r="P378" s="24"/>
      <c r="Q378" s="11"/>
      <c r="R378" s="11"/>
      <c r="S378" s="11"/>
      <c r="T378" s="17"/>
      <c r="U378" s="11"/>
      <c r="V378" s="11"/>
    </row>
    <row r="379" s="3" customFormat="1" ht="36" customHeight="1" spans="1:22">
      <c r="A379" s="11">
        <v>374</v>
      </c>
      <c r="B379" s="16" t="s">
        <v>34</v>
      </c>
      <c r="C379" s="14"/>
      <c r="D379" s="14"/>
      <c r="E379" s="11"/>
      <c r="F379" s="11"/>
      <c r="G379" s="11"/>
      <c r="H379" s="11"/>
      <c r="I379" s="17"/>
      <c r="J379" s="11"/>
      <c r="K379" s="11"/>
      <c r="L379" s="11"/>
      <c r="M379" s="24"/>
      <c r="N379" s="24"/>
      <c r="O379" s="24"/>
      <c r="P379" s="24"/>
      <c r="Q379" s="11"/>
      <c r="R379" s="11"/>
      <c r="S379" s="11"/>
      <c r="T379" s="17"/>
      <c r="U379" s="11"/>
      <c r="V379" s="11"/>
    </row>
    <row r="380" s="3" customFormat="1" ht="36" customHeight="1" spans="1:22">
      <c r="A380" s="11">
        <v>375</v>
      </c>
      <c r="B380" s="12" t="s">
        <v>867</v>
      </c>
      <c r="C380" s="11"/>
      <c r="D380" s="11"/>
      <c r="E380" s="11"/>
      <c r="F380" s="11"/>
      <c r="G380" s="11" t="s">
        <v>30</v>
      </c>
      <c r="H380" s="11"/>
      <c r="I380" s="17"/>
      <c r="J380" s="11"/>
      <c r="K380" s="11"/>
      <c r="L380" s="11"/>
      <c r="M380" s="24">
        <f t="shared" ref="M380:P380" si="21">SUM(M382:M394)</f>
        <v>152.084</v>
      </c>
      <c r="N380" s="24">
        <f t="shared" si="21"/>
        <v>45.886</v>
      </c>
      <c r="O380" s="24">
        <f t="shared" si="21"/>
        <v>52.504</v>
      </c>
      <c r="P380" s="24">
        <f t="shared" si="21"/>
        <v>53.694</v>
      </c>
      <c r="Q380" s="11"/>
      <c r="R380" s="11"/>
      <c r="S380" s="11"/>
      <c r="T380" s="17"/>
      <c r="U380" s="11"/>
      <c r="V380" s="11"/>
    </row>
    <row r="381" s="3" customFormat="1" ht="36" customHeight="1" spans="1:22">
      <c r="A381" s="11">
        <v>376</v>
      </c>
      <c r="B381" s="12" t="s">
        <v>868</v>
      </c>
      <c r="C381" s="11"/>
      <c r="D381" s="11"/>
      <c r="E381" s="11"/>
      <c r="F381" s="11"/>
      <c r="G381" s="15" t="s">
        <v>38</v>
      </c>
      <c r="H381" s="11"/>
      <c r="I381" s="17"/>
      <c r="J381" s="11"/>
      <c r="K381" s="11"/>
      <c r="L381" s="11"/>
      <c r="M381" s="24"/>
      <c r="N381" s="24"/>
      <c r="O381" s="24"/>
      <c r="P381" s="24"/>
      <c r="Q381" s="11"/>
      <c r="R381" s="11"/>
      <c r="S381" s="11"/>
      <c r="T381" s="17"/>
      <c r="U381" s="11"/>
      <c r="V381" s="11"/>
    </row>
    <row r="382" s="3" customFormat="1" ht="36" customHeight="1" spans="1:22">
      <c r="A382" s="11">
        <v>377</v>
      </c>
      <c r="B382" s="16" t="s">
        <v>34</v>
      </c>
      <c r="C382" s="14"/>
      <c r="D382" s="14"/>
      <c r="E382" s="11"/>
      <c r="F382" s="11"/>
      <c r="G382" s="11"/>
      <c r="H382" s="11"/>
      <c r="I382" s="17"/>
      <c r="J382" s="11"/>
      <c r="K382" s="11"/>
      <c r="L382" s="11"/>
      <c r="M382" s="24"/>
      <c r="N382" s="24"/>
      <c r="O382" s="24"/>
      <c r="P382" s="24"/>
      <c r="Q382" s="11"/>
      <c r="R382" s="11"/>
      <c r="S382" s="11"/>
      <c r="T382" s="17"/>
      <c r="U382" s="11"/>
      <c r="V382" s="27"/>
    </row>
    <row r="383" s="3" customFormat="1" ht="36" customHeight="1" spans="1:22">
      <c r="A383" s="11">
        <v>378</v>
      </c>
      <c r="B383" s="12" t="s">
        <v>869</v>
      </c>
      <c r="C383" s="11"/>
      <c r="D383" s="11"/>
      <c r="E383" s="11"/>
      <c r="F383" s="11"/>
      <c r="G383" s="15" t="s">
        <v>38</v>
      </c>
      <c r="H383" s="11"/>
      <c r="I383" s="17"/>
      <c r="J383" s="11"/>
      <c r="K383" s="11"/>
      <c r="L383" s="11"/>
      <c r="M383" s="24"/>
      <c r="N383" s="24"/>
      <c r="O383" s="24"/>
      <c r="P383" s="24"/>
      <c r="Q383" s="11"/>
      <c r="R383" s="11"/>
      <c r="S383" s="11"/>
      <c r="T383" s="17"/>
      <c r="U383" s="11"/>
      <c r="V383" s="11"/>
    </row>
    <row r="384" s="3" customFormat="1" ht="36" customHeight="1" spans="1:22">
      <c r="A384" s="11">
        <v>379</v>
      </c>
      <c r="B384" s="16" t="s">
        <v>34</v>
      </c>
      <c r="C384" s="14"/>
      <c r="D384" s="14"/>
      <c r="E384" s="11"/>
      <c r="F384" s="11"/>
      <c r="G384" s="11"/>
      <c r="H384" s="11"/>
      <c r="I384" s="17"/>
      <c r="J384" s="11"/>
      <c r="K384" s="11"/>
      <c r="L384" s="11"/>
      <c r="M384" s="24"/>
      <c r="N384" s="24"/>
      <c r="O384" s="24"/>
      <c r="P384" s="24"/>
      <c r="Q384" s="11"/>
      <c r="R384" s="11"/>
      <c r="S384" s="11"/>
      <c r="T384" s="17"/>
      <c r="U384" s="11"/>
      <c r="V384" s="11"/>
    </row>
    <row r="385" s="3" customFormat="1" ht="36" customHeight="1" spans="1:22">
      <c r="A385" s="11">
        <v>380</v>
      </c>
      <c r="B385" s="12" t="s">
        <v>870</v>
      </c>
      <c r="C385" s="11"/>
      <c r="D385" s="11"/>
      <c r="E385" s="11"/>
      <c r="F385" s="11"/>
      <c r="G385" s="15" t="s">
        <v>33</v>
      </c>
      <c r="H385" s="11"/>
      <c r="I385" s="17"/>
      <c r="J385" s="11"/>
      <c r="K385" s="11"/>
      <c r="L385" s="11"/>
      <c r="M385" s="24"/>
      <c r="N385" s="24"/>
      <c r="O385" s="24"/>
      <c r="P385" s="24"/>
      <c r="Q385" s="11"/>
      <c r="R385" s="11"/>
      <c r="S385" s="11"/>
      <c r="T385" s="17"/>
      <c r="U385" s="11"/>
      <c r="V385" s="11"/>
    </row>
    <row r="386" s="3" customFormat="1" ht="36" customHeight="1" spans="1:22">
      <c r="A386" s="11">
        <v>381</v>
      </c>
      <c r="B386" s="17" t="s">
        <v>871</v>
      </c>
      <c r="C386" s="11"/>
      <c r="D386" s="11"/>
      <c r="E386" s="11"/>
      <c r="F386" s="11"/>
      <c r="G386" s="15" t="s">
        <v>33</v>
      </c>
      <c r="H386" s="11"/>
      <c r="I386" s="17"/>
      <c r="J386" s="11"/>
      <c r="K386" s="11"/>
      <c r="L386" s="11"/>
      <c r="M386" s="24"/>
      <c r="N386" s="24"/>
      <c r="O386" s="24"/>
      <c r="P386" s="24"/>
      <c r="Q386" s="11"/>
      <c r="R386" s="11"/>
      <c r="S386" s="11"/>
      <c r="T386" s="17"/>
      <c r="U386" s="11"/>
      <c r="V386" s="11"/>
    </row>
    <row r="387" s="5" customFormat="1" ht="114" customHeight="1" spans="1:22">
      <c r="A387" s="11">
        <v>382</v>
      </c>
      <c r="B387" s="12" t="s">
        <v>872</v>
      </c>
      <c r="C387" s="15" t="s">
        <v>44</v>
      </c>
      <c r="D387" s="15"/>
      <c r="E387" s="15"/>
      <c r="F387" s="15" t="s">
        <v>873</v>
      </c>
      <c r="G387" s="15" t="s">
        <v>33</v>
      </c>
      <c r="H387" s="15">
        <v>32</v>
      </c>
      <c r="I387" s="12" t="s">
        <v>874</v>
      </c>
      <c r="J387" s="15" t="s">
        <v>875</v>
      </c>
      <c r="K387" s="15">
        <v>2018</v>
      </c>
      <c r="L387" s="15">
        <v>2020</v>
      </c>
      <c r="M387" s="25">
        <v>78.08</v>
      </c>
      <c r="N387" s="25">
        <v>23.05</v>
      </c>
      <c r="O387" s="25">
        <v>26.92</v>
      </c>
      <c r="P387" s="25">
        <v>28.11</v>
      </c>
      <c r="Q387" s="15" t="s">
        <v>296</v>
      </c>
      <c r="R387" s="15">
        <v>31</v>
      </c>
      <c r="S387" s="15">
        <v>32</v>
      </c>
      <c r="T387" s="12" t="s">
        <v>876</v>
      </c>
      <c r="U387" s="15" t="s">
        <v>877</v>
      </c>
      <c r="V387" s="15" t="s">
        <v>878</v>
      </c>
    </row>
    <row r="388" s="3" customFormat="1" ht="36" customHeight="1" spans="1:22">
      <c r="A388" s="11">
        <v>383</v>
      </c>
      <c r="B388" s="16" t="s">
        <v>34</v>
      </c>
      <c r="C388" s="14"/>
      <c r="D388" s="14"/>
      <c r="E388" s="11"/>
      <c r="F388" s="11"/>
      <c r="G388" s="11"/>
      <c r="H388" s="11"/>
      <c r="I388" s="17"/>
      <c r="J388" s="11"/>
      <c r="K388" s="11"/>
      <c r="L388" s="11"/>
      <c r="M388" s="24"/>
      <c r="N388" s="24"/>
      <c r="O388" s="24"/>
      <c r="P388" s="24"/>
      <c r="Q388" s="11"/>
      <c r="R388" s="11"/>
      <c r="S388" s="11"/>
      <c r="T388" s="17"/>
      <c r="U388" s="11"/>
      <c r="V388" s="11"/>
    </row>
    <row r="389" s="3" customFormat="1" ht="36" customHeight="1" spans="1:22">
      <c r="A389" s="11">
        <v>384</v>
      </c>
      <c r="B389" s="17" t="s">
        <v>879</v>
      </c>
      <c r="C389" s="11"/>
      <c r="D389" s="11"/>
      <c r="E389" s="11"/>
      <c r="F389" s="11"/>
      <c r="G389" s="15" t="s">
        <v>33</v>
      </c>
      <c r="H389" s="11"/>
      <c r="I389" s="17"/>
      <c r="J389" s="11"/>
      <c r="K389" s="11"/>
      <c r="L389" s="11"/>
      <c r="M389" s="24"/>
      <c r="N389" s="24"/>
      <c r="O389" s="24"/>
      <c r="P389" s="24"/>
      <c r="Q389" s="11"/>
      <c r="R389" s="11"/>
      <c r="S389" s="11"/>
      <c r="T389" s="17"/>
      <c r="U389" s="11"/>
      <c r="V389" s="11"/>
    </row>
    <row r="390" s="5" customFormat="1" ht="137.1" customHeight="1" spans="1:22">
      <c r="A390" s="11">
        <v>385</v>
      </c>
      <c r="B390" s="12" t="s">
        <v>880</v>
      </c>
      <c r="C390" s="15" t="s">
        <v>44</v>
      </c>
      <c r="D390" s="15"/>
      <c r="E390" s="15"/>
      <c r="F390" s="15" t="s">
        <v>881</v>
      </c>
      <c r="G390" s="15" t="s">
        <v>33</v>
      </c>
      <c r="H390" s="15">
        <v>175</v>
      </c>
      <c r="I390" s="12" t="s">
        <v>882</v>
      </c>
      <c r="J390" s="15" t="s">
        <v>883</v>
      </c>
      <c r="K390" s="15">
        <v>2018</v>
      </c>
      <c r="L390" s="15">
        <v>2020</v>
      </c>
      <c r="M390" s="25">
        <v>34.404</v>
      </c>
      <c r="N390" s="25">
        <v>9.636</v>
      </c>
      <c r="O390" s="25">
        <v>12.384</v>
      </c>
      <c r="P390" s="25">
        <v>12.384</v>
      </c>
      <c r="Q390" s="15" t="s">
        <v>296</v>
      </c>
      <c r="R390" s="15">
        <v>175</v>
      </c>
      <c r="S390" s="15">
        <v>175</v>
      </c>
      <c r="T390" s="12" t="s">
        <v>884</v>
      </c>
      <c r="U390" s="15" t="s">
        <v>877</v>
      </c>
      <c r="V390" s="15" t="s">
        <v>878</v>
      </c>
    </row>
    <row r="391" s="3" customFormat="1" ht="36" customHeight="1" spans="1:22">
      <c r="A391" s="11">
        <v>386</v>
      </c>
      <c r="B391" s="16" t="s">
        <v>34</v>
      </c>
      <c r="C391" s="14"/>
      <c r="D391" s="14"/>
      <c r="E391" s="11"/>
      <c r="F391" s="11"/>
      <c r="G391" s="11"/>
      <c r="H391" s="11"/>
      <c r="I391" s="17"/>
      <c r="J391" s="11"/>
      <c r="K391" s="11"/>
      <c r="L391" s="11"/>
      <c r="M391" s="24"/>
      <c r="N391" s="24"/>
      <c r="O391" s="24"/>
      <c r="P391" s="24"/>
      <c r="Q391" s="11"/>
      <c r="R391" s="11"/>
      <c r="S391" s="11"/>
      <c r="T391" s="17"/>
      <c r="U391" s="11"/>
      <c r="V391" s="11"/>
    </row>
    <row r="392" s="3" customFormat="1" ht="36" customHeight="1" spans="1:22">
      <c r="A392" s="11">
        <v>387</v>
      </c>
      <c r="B392" s="17" t="s">
        <v>885</v>
      </c>
      <c r="C392" s="11"/>
      <c r="D392" s="11"/>
      <c r="E392" s="11"/>
      <c r="F392" s="11"/>
      <c r="G392" s="15" t="s">
        <v>33</v>
      </c>
      <c r="H392" s="11"/>
      <c r="I392" s="17"/>
      <c r="J392" s="11"/>
      <c r="K392" s="11"/>
      <c r="L392" s="11"/>
      <c r="M392" s="24"/>
      <c r="N392" s="24"/>
      <c r="O392" s="24"/>
      <c r="P392" s="24"/>
      <c r="Q392" s="11"/>
      <c r="R392" s="11"/>
      <c r="S392" s="11"/>
      <c r="T392" s="17"/>
      <c r="U392" s="11"/>
      <c r="V392" s="11"/>
    </row>
    <row r="393" s="5" customFormat="1" ht="50" customHeight="1" spans="1:22">
      <c r="A393" s="11">
        <v>388</v>
      </c>
      <c r="B393" s="12" t="s">
        <v>886</v>
      </c>
      <c r="C393" s="15" t="s">
        <v>44</v>
      </c>
      <c r="D393" s="15"/>
      <c r="E393" s="15"/>
      <c r="F393" s="15" t="s">
        <v>873</v>
      </c>
      <c r="G393" s="15" t="s">
        <v>33</v>
      </c>
      <c r="H393" s="15">
        <v>5</v>
      </c>
      <c r="I393" s="12" t="s">
        <v>887</v>
      </c>
      <c r="J393" s="15"/>
      <c r="K393" s="15">
        <v>2018</v>
      </c>
      <c r="L393" s="15">
        <v>2020</v>
      </c>
      <c r="M393" s="25">
        <f>SUM(N393:P393)</f>
        <v>39.6</v>
      </c>
      <c r="N393" s="25">
        <v>13.2</v>
      </c>
      <c r="O393" s="25">
        <v>13.2</v>
      </c>
      <c r="P393" s="25">
        <v>13.2</v>
      </c>
      <c r="Q393" s="15" t="s">
        <v>296</v>
      </c>
      <c r="R393" s="15">
        <v>5</v>
      </c>
      <c r="S393" s="15">
        <v>5</v>
      </c>
      <c r="T393" s="12" t="s">
        <v>888</v>
      </c>
      <c r="U393" s="15" t="s">
        <v>877</v>
      </c>
      <c r="V393" s="15" t="s">
        <v>889</v>
      </c>
    </row>
    <row r="394" s="3" customFormat="1" ht="36" customHeight="1" spans="1:22">
      <c r="A394" s="11">
        <v>389</v>
      </c>
      <c r="B394" s="16" t="s">
        <v>34</v>
      </c>
      <c r="C394" s="14"/>
      <c r="D394" s="14"/>
      <c r="E394" s="11"/>
      <c r="F394" s="11"/>
      <c r="G394" s="11"/>
      <c r="H394" s="11"/>
      <c r="I394" s="17"/>
      <c r="J394" s="11"/>
      <c r="K394" s="11"/>
      <c r="L394" s="11"/>
      <c r="M394" s="24"/>
      <c r="N394" s="24"/>
      <c r="O394" s="24"/>
      <c r="P394" s="24"/>
      <c r="Q394" s="11"/>
      <c r="R394" s="11"/>
      <c r="S394" s="11"/>
      <c r="T394" s="17"/>
      <c r="U394" s="11"/>
      <c r="V394" s="11"/>
    </row>
    <row r="395" s="3" customFormat="1" ht="36" customHeight="1" spans="1:22">
      <c r="A395" s="11">
        <v>390</v>
      </c>
      <c r="B395" s="12" t="s">
        <v>890</v>
      </c>
      <c r="C395" s="11"/>
      <c r="D395" s="11"/>
      <c r="E395" s="11"/>
      <c r="F395" s="11"/>
      <c r="G395" s="11"/>
      <c r="H395" s="11"/>
      <c r="I395" s="17"/>
      <c r="J395" s="11"/>
      <c r="K395" s="11"/>
      <c r="L395" s="11"/>
      <c r="M395" s="24">
        <f t="shared" ref="M395:P395" si="22">SUM(M396:M397)</f>
        <v>0</v>
      </c>
      <c r="N395" s="24">
        <f t="shared" si="22"/>
        <v>0</v>
      </c>
      <c r="O395" s="24">
        <f t="shared" si="22"/>
        <v>0</v>
      </c>
      <c r="P395" s="24">
        <f t="shared" si="22"/>
        <v>0</v>
      </c>
      <c r="Q395" s="11"/>
      <c r="R395" s="11"/>
      <c r="S395" s="11"/>
      <c r="T395" s="17"/>
      <c r="U395" s="11"/>
      <c r="V395" s="11"/>
    </row>
    <row r="396" s="3" customFormat="1" ht="36" customHeight="1" spans="1:22">
      <c r="A396" s="11">
        <v>391</v>
      </c>
      <c r="B396" s="12" t="s">
        <v>891</v>
      </c>
      <c r="C396" s="11"/>
      <c r="D396" s="11"/>
      <c r="E396" s="11"/>
      <c r="F396" s="11"/>
      <c r="G396" s="15" t="s">
        <v>36</v>
      </c>
      <c r="H396" s="11"/>
      <c r="I396" s="17"/>
      <c r="J396" s="11"/>
      <c r="K396" s="11"/>
      <c r="L396" s="11"/>
      <c r="M396" s="24"/>
      <c r="N396" s="24"/>
      <c r="O396" s="24"/>
      <c r="P396" s="24"/>
      <c r="Q396" s="11"/>
      <c r="R396" s="11"/>
      <c r="S396" s="11"/>
      <c r="T396" s="17"/>
      <c r="U396" s="11"/>
      <c r="V396" s="11"/>
    </row>
    <row r="397" s="3" customFormat="1" ht="36" customHeight="1" spans="1:22">
      <c r="A397" s="11">
        <v>392</v>
      </c>
      <c r="B397" s="16" t="s">
        <v>34</v>
      </c>
      <c r="C397" s="14"/>
      <c r="D397" s="14"/>
      <c r="E397" s="11"/>
      <c r="F397" s="11"/>
      <c r="G397" s="11"/>
      <c r="H397" s="11"/>
      <c r="I397" s="17"/>
      <c r="J397" s="11"/>
      <c r="K397" s="11"/>
      <c r="L397" s="11"/>
      <c r="M397" s="24"/>
      <c r="N397" s="24"/>
      <c r="O397" s="24"/>
      <c r="P397" s="24"/>
      <c r="Q397" s="11"/>
      <c r="R397" s="11"/>
      <c r="S397" s="11"/>
      <c r="T397" s="17"/>
      <c r="U397" s="11"/>
      <c r="V397" s="11"/>
    </row>
    <row r="398" s="3" customFormat="1" ht="36" customHeight="1" spans="1:22">
      <c r="A398" s="11">
        <v>393</v>
      </c>
      <c r="B398" s="12" t="s">
        <v>892</v>
      </c>
      <c r="C398" s="11"/>
      <c r="D398" s="11"/>
      <c r="E398" s="11"/>
      <c r="F398" s="11"/>
      <c r="G398" s="15" t="s">
        <v>84</v>
      </c>
      <c r="H398" s="11"/>
      <c r="I398" s="17"/>
      <c r="J398" s="11"/>
      <c r="K398" s="11"/>
      <c r="L398" s="11"/>
      <c r="M398" s="24"/>
      <c r="N398" s="24"/>
      <c r="O398" s="24"/>
      <c r="P398" s="24"/>
      <c r="Q398" s="11"/>
      <c r="R398" s="11"/>
      <c r="S398" s="11"/>
      <c r="T398" s="17"/>
      <c r="U398" s="11"/>
      <c r="V398" s="11"/>
    </row>
    <row r="399" s="3" customFormat="1" ht="36" customHeight="1" spans="1:22">
      <c r="A399" s="11">
        <v>394</v>
      </c>
      <c r="B399" s="16" t="s">
        <v>34</v>
      </c>
      <c r="C399" s="14"/>
      <c r="D399" s="14"/>
      <c r="E399" s="11"/>
      <c r="F399" s="11"/>
      <c r="G399" s="11"/>
      <c r="H399" s="11"/>
      <c r="I399" s="17"/>
      <c r="J399" s="11"/>
      <c r="K399" s="11"/>
      <c r="L399" s="11"/>
      <c r="M399" s="24"/>
      <c r="N399" s="24"/>
      <c r="O399" s="24"/>
      <c r="P399" s="24"/>
      <c r="Q399" s="11"/>
      <c r="R399" s="11"/>
      <c r="S399" s="11"/>
      <c r="T399" s="17"/>
      <c r="U399" s="11"/>
      <c r="V399" s="11"/>
    </row>
    <row r="400" s="3" customFormat="1" ht="36" customHeight="1" spans="1:22">
      <c r="A400" s="11">
        <v>395</v>
      </c>
      <c r="B400" s="12" t="s">
        <v>893</v>
      </c>
      <c r="C400" s="11"/>
      <c r="D400" s="11"/>
      <c r="E400" s="11"/>
      <c r="F400" s="11"/>
      <c r="G400" s="15" t="s">
        <v>84</v>
      </c>
      <c r="H400" s="11"/>
      <c r="I400" s="17"/>
      <c r="J400" s="11"/>
      <c r="K400" s="11"/>
      <c r="L400" s="11"/>
      <c r="M400" s="24"/>
      <c r="N400" s="24"/>
      <c r="O400" s="24"/>
      <c r="P400" s="24"/>
      <c r="Q400" s="11"/>
      <c r="R400" s="11"/>
      <c r="S400" s="11"/>
      <c r="T400" s="17"/>
      <c r="U400" s="11"/>
      <c r="V400" s="11"/>
    </row>
    <row r="401" s="3" customFormat="1" ht="36" customHeight="1" spans="1:22">
      <c r="A401" s="11">
        <v>396</v>
      </c>
      <c r="B401" s="16" t="s">
        <v>34</v>
      </c>
      <c r="C401" s="14"/>
      <c r="D401" s="14"/>
      <c r="E401" s="11"/>
      <c r="F401" s="11"/>
      <c r="G401" s="11"/>
      <c r="H401" s="11"/>
      <c r="I401" s="17"/>
      <c r="J401" s="11"/>
      <c r="K401" s="11"/>
      <c r="L401" s="11"/>
      <c r="M401" s="24"/>
      <c r="N401" s="24"/>
      <c r="O401" s="24"/>
      <c r="P401" s="24"/>
      <c r="Q401" s="11"/>
      <c r="R401" s="11"/>
      <c r="S401" s="11"/>
      <c r="T401" s="17"/>
      <c r="U401" s="11"/>
      <c r="V401" s="11"/>
    </row>
    <row r="402" s="3" customFormat="1" ht="36" customHeight="1" spans="1:22">
      <c r="A402" s="11">
        <v>397</v>
      </c>
      <c r="B402" s="12" t="s">
        <v>894</v>
      </c>
      <c r="C402" s="11"/>
      <c r="D402" s="11"/>
      <c r="E402" s="11"/>
      <c r="F402" s="11"/>
      <c r="G402" s="15" t="s">
        <v>84</v>
      </c>
      <c r="H402" s="11"/>
      <c r="I402" s="17"/>
      <c r="J402" s="11"/>
      <c r="K402" s="11"/>
      <c r="L402" s="11"/>
      <c r="M402" s="24"/>
      <c r="N402" s="24"/>
      <c r="O402" s="24"/>
      <c r="P402" s="24"/>
      <c r="Q402" s="11"/>
      <c r="R402" s="11"/>
      <c r="S402" s="11"/>
      <c r="T402" s="17"/>
      <c r="U402" s="11"/>
      <c r="V402" s="11"/>
    </row>
    <row r="403" s="4" customFormat="1" ht="36" customHeight="1" spans="1:22">
      <c r="A403" s="11">
        <v>398</v>
      </c>
      <c r="B403" s="16" t="s">
        <v>34</v>
      </c>
      <c r="C403" s="14"/>
      <c r="D403" s="14"/>
      <c r="E403" s="11"/>
      <c r="F403" s="11"/>
      <c r="G403" s="11"/>
      <c r="H403" s="11"/>
      <c r="I403" s="17"/>
      <c r="J403" s="11"/>
      <c r="K403" s="11"/>
      <c r="L403" s="11"/>
      <c r="M403" s="24"/>
      <c r="N403" s="24"/>
      <c r="O403" s="24"/>
      <c r="P403" s="24"/>
      <c r="Q403" s="11"/>
      <c r="R403" s="11"/>
      <c r="S403" s="11"/>
      <c r="T403" s="17"/>
      <c r="U403" s="11"/>
      <c r="V403" s="11"/>
    </row>
    <row r="404" s="3" customFormat="1" ht="36" customHeight="1" spans="1:22">
      <c r="A404" s="11">
        <v>399</v>
      </c>
      <c r="B404" s="12" t="s">
        <v>895</v>
      </c>
      <c r="C404" s="11"/>
      <c r="D404" s="11"/>
      <c r="E404" s="11"/>
      <c r="F404" s="11"/>
      <c r="G404" s="15" t="s">
        <v>84</v>
      </c>
      <c r="H404" s="11"/>
      <c r="I404" s="17"/>
      <c r="J404" s="11"/>
      <c r="K404" s="11"/>
      <c r="L404" s="11"/>
      <c r="M404" s="24"/>
      <c r="N404" s="24"/>
      <c r="O404" s="24"/>
      <c r="P404" s="24"/>
      <c r="Q404" s="11"/>
      <c r="R404" s="11"/>
      <c r="S404" s="11"/>
      <c r="T404" s="17"/>
      <c r="U404" s="11"/>
      <c r="V404" s="11"/>
    </row>
  </sheetData>
  <mergeCells count="26">
    <mergeCell ref="A1:V1"/>
    <mergeCell ref="C2:E2"/>
    <mergeCell ref="G2:J2"/>
    <mergeCell ref="K2:L2"/>
    <mergeCell ref="M2:P2"/>
    <mergeCell ref="R2:S2"/>
    <mergeCell ref="N3:P3"/>
    <mergeCell ref="A2:A4"/>
    <mergeCell ref="B2:B4"/>
    <mergeCell ref="C3:C4"/>
    <mergeCell ref="D3:D4"/>
    <mergeCell ref="E3:E4"/>
    <mergeCell ref="F2:F4"/>
    <mergeCell ref="G3:G4"/>
    <mergeCell ref="H3:H4"/>
    <mergeCell ref="I3:I4"/>
    <mergeCell ref="J3:J4"/>
    <mergeCell ref="K3:K4"/>
    <mergeCell ref="L3:L4"/>
    <mergeCell ref="M3:M4"/>
    <mergeCell ref="Q2:Q4"/>
    <mergeCell ref="R3:R4"/>
    <mergeCell ref="S3:S4"/>
    <mergeCell ref="T2:T4"/>
    <mergeCell ref="U2:U4"/>
    <mergeCell ref="V2:V4"/>
  </mergeCells>
  <conditionalFormatting sqref="R254:S254">
    <cfRule type="cellIs" dxfId="0" priority="1" stopIfTrue="1" operator="equal">
      <formula>0</formula>
    </cfRule>
  </conditionalFormatting>
  <conditionalFormatting sqref="R263:S263">
    <cfRule type="cellIs" dxfId="0" priority="3" stopIfTrue="1" operator="equal">
      <formula>0</formula>
    </cfRule>
  </conditionalFormatting>
  <conditionalFormatting sqref="R264:S264">
    <cfRule type="cellIs" dxfId="0" priority="5" stopIfTrue="1" operator="equal">
      <formula>0</formula>
    </cfRule>
  </conditionalFormatting>
  <conditionalFormatting sqref="R265:S265">
    <cfRule type="cellIs" dxfId="0" priority="4" stopIfTrue="1" operator="equal">
      <formula>0</formula>
    </cfRule>
  </conditionalFormatting>
  <conditionalFormatting sqref="R266:S266">
    <cfRule type="cellIs" dxfId="0" priority="2" stopIfTrue="1" operator="equal">
      <formula>0</formula>
    </cfRule>
  </conditionalFormatting>
  <conditionalFormatting sqref="B209:B216">
    <cfRule type="duplicateValues" dxfId="1" priority="6"/>
  </conditionalFormatting>
  <printOptions horizontalCentered="1"/>
  <pageMargins left="0.751388888888889" right="0.751388888888889" top="0.834027777777778" bottom="0.865277777777778" header="0.507638888888889" footer="0.468055555555556"/>
  <pageSetup paperSize="8" scale="6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德宏州盈江县党政机关单位</Company>
  <Application>WPS 表格</Application>
  <HeadingPairs>
    <vt:vector size="2" baseType="variant">
      <vt:variant>
        <vt:lpstr>工作表</vt:lpstr>
      </vt:variant>
      <vt:variant>
        <vt:i4>1</vt:i4>
      </vt:variant>
    </vt:vector>
  </HeadingPairs>
  <TitlesOfParts>
    <vt:vector size="1" baseType="lpstr">
      <vt:lpstr>油松岭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2020-04-22T01:26:00Z</dcterms:created>
  <dcterms:modified xsi:type="dcterms:W3CDTF">2025-09-08T07:18:06Z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823177D3BAD94733993C11BC58C2C297_13</vt:lpwstr>
  </property>
</Properties>
</file>