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Sheet1!$A$1:$H$46</definedName>
    <definedName name="_xlnm.Print_Titles" localSheetId="0">Sheet1!$3:$3</definedName>
    <definedName name="_xlnm.Print_Area" localSheetId="0">Sheet1!$A$1:$I$46</definedName>
  </definedNames>
  <calcPr calcId="144525"/>
</workbook>
</file>

<file path=xl/sharedStrings.xml><?xml version="1.0" encoding="utf-8"?>
<sst xmlns="http://schemas.openxmlformats.org/spreadsheetml/2006/main" count="135" uniqueCount="58">
  <si>
    <r>
      <t>关于</t>
    </r>
    <r>
      <rPr>
        <sz val="18"/>
        <rFont val="Times New Roman"/>
        <charset val="134"/>
      </rPr>
      <t>“</t>
    </r>
    <r>
      <rPr>
        <sz val="18"/>
        <rFont val="方正小标宋_GBK"/>
        <charset val="134"/>
      </rPr>
      <t>锦江怡苑</t>
    </r>
    <r>
      <rPr>
        <sz val="18"/>
        <rFont val="Times New Roman"/>
        <charset val="134"/>
      </rPr>
      <t>”</t>
    </r>
    <r>
      <rPr>
        <sz val="18"/>
        <rFont val="方正小标宋_GBK"/>
        <charset val="134"/>
      </rPr>
      <t>项目</t>
    </r>
    <r>
      <rPr>
        <sz val="18"/>
        <rFont val="Times New Roman"/>
        <charset val="134"/>
      </rPr>
      <t>1</t>
    </r>
    <r>
      <rPr>
        <i/>
        <sz val="18"/>
        <rFont val="Times New Roman"/>
        <charset val="134"/>
      </rPr>
      <t>#</t>
    </r>
    <r>
      <rPr>
        <sz val="18"/>
        <rFont val="方正小标宋_GBK"/>
        <charset val="134"/>
      </rPr>
      <t>、</t>
    </r>
    <r>
      <rPr>
        <sz val="18"/>
        <rFont val="Times New Roman"/>
        <charset val="134"/>
      </rPr>
      <t>2#</t>
    </r>
    <r>
      <rPr>
        <sz val="18"/>
        <rFont val="方正小标宋_GBK"/>
        <charset val="134"/>
      </rPr>
      <t>、</t>
    </r>
    <r>
      <rPr>
        <sz val="18"/>
        <rFont val="Times New Roman"/>
        <charset val="134"/>
      </rPr>
      <t>3#</t>
    </r>
    <r>
      <rPr>
        <sz val="18"/>
        <rFont val="方正小标宋_GBK"/>
        <charset val="134"/>
      </rPr>
      <t>、</t>
    </r>
    <r>
      <rPr>
        <sz val="18"/>
        <rFont val="Times New Roman"/>
        <charset val="134"/>
      </rPr>
      <t>4#</t>
    </r>
    <r>
      <rPr>
        <sz val="18"/>
        <rFont val="方正小标宋_GBK"/>
        <charset val="134"/>
      </rPr>
      <t>、</t>
    </r>
    <r>
      <rPr>
        <sz val="18"/>
        <rFont val="Times New Roman"/>
        <charset val="134"/>
      </rPr>
      <t>5#</t>
    </r>
    <r>
      <rPr>
        <sz val="18"/>
        <rFont val="方正小标宋_GBK"/>
        <charset val="134"/>
      </rPr>
      <t>、</t>
    </r>
    <r>
      <rPr>
        <sz val="18"/>
        <rFont val="Times New Roman"/>
        <charset val="134"/>
      </rPr>
      <t>6#</t>
    </r>
    <r>
      <rPr>
        <sz val="18"/>
        <rFont val="方正小标宋_GBK"/>
        <charset val="134"/>
      </rPr>
      <t>商住楼销售价格调整的公示</t>
    </r>
    <r>
      <rPr>
        <sz val="18"/>
        <rFont val="Times New Roman"/>
        <charset val="134"/>
      </rPr>
      <t xml:space="preserve">
</t>
    </r>
  </si>
  <si>
    <r>
      <t xml:space="preserve">    </t>
    </r>
    <r>
      <rPr>
        <sz val="14"/>
        <rFont val="方正仿宋_GBK"/>
        <charset val="134"/>
      </rPr>
      <t>盈江县旭昇房地产开发有限公司开发建设的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锦江怡苑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项目</t>
    </r>
    <r>
      <rPr>
        <sz val="14"/>
        <rFont val="Times New Roman"/>
        <charset val="134"/>
      </rPr>
      <t>1#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2#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3#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4#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5#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6#</t>
    </r>
    <r>
      <rPr>
        <sz val="14"/>
        <rFont val="方正仿宋_GBK"/>
        <charset val="134"/>
      </rPr>
      <t>商住楼于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日取得商品房预售许可证，许可证号为预许云字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第</t>
    </r>
    <r>
      <rPr>
        <sz val="14"/>
        <rFont val="Times New Roman"/>
        <charset val="134"/>
      </rPr>
      <t>1123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该公司于</t>
    </r>
    <r>
      <rPr>
        <sz val="14"/>
        <rFont val="Times New Roman"/>
        <charset val="134"/>
      </rPr>
      <t>2021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日提出申请调整房屋销售价格，符合《德宏州住房和城乡建设局关于加强商品房销售行为管理的通知》要求，我局将调整后的价格进行公示，公示期间价格按原备案价格执行，公示期结束按调整后的价格执行，具体房源价格如下：</t>
    </r>
  </si>
  <si>
    <r>
      <rPr>
        <sz val="11"/>
        <rFont val="方正仿宋_GBK"/>
        <charset val="134"/>
      </rPr>
      <t>序号</t>
    </r>
  </si>
  <si>
    <r>
      <rPr>
        <sz val="11"/>
        <rFont val="方正仿宋_GBK"/>
        <charset val="134"/>
      </rPr>
      <t>栋号</t>
    </r>
  </si>
  <si>
    <r>
      <rPr>
        <sz val="11"/>
        <rFont val="方正仿宋_GBK"/>
        <charset val="134"/>
      </rPr>
      <t>房号</t>
    </r>
  </si>
  <si>
    <r>
      <rPr>
        <sz val="11"/>
        <rFont val="方正仿宋_GBK"/>
        <charset val="134"/>
      </rPr>
      <t>用途</t>
    </r>
  </si>
  <si>
    <r>
      <rPr>
        <sz val="11"/>
        <rFont val="方正仿宋_GBK"/>
        <charset val="134"/>
      </rPr>
      <t>层数</t>
    </r>
  </si>
  <si>
    <r>
      <rPr>
        <sz val="11"/>
        <rFont val="方正仿宋_GBK"/>
        <charset val="134"/>
      </rPr>
      <t>公摊面积（㎡）</t>
    </r>
  </si>
  <si>
    <r>
      <rPr>
        <sz val="11"/>
        <rFont val="方正仿宋_GBK"/>
        <charset val="134"/>
      </rPr>
      <t>建筑面积（㎡）</t>
    </r>
  </si>
  <si>
    <r>
      <rPr>
        <sz val="12"/>
        <rFont val="方正仿宋_GBK"/>
        <charset val="134"/>
      </rPr>
      <t>调整前价格（元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㎡）</t>
    </r>
  </si>
  <si>
    <r>
      <rPr>
        <sz val="12"/>
        <rFont val="方正仿宋_GBK"/>
        <charset val="134"/>
      </rPr>
      <t>调整后价格（元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㎡）</t>
    </r>
  </si>
  <si>
    <t>1-1-1</t>
  </si>
  <si>
    <r>
      <rPr>
        <sz val="12"/>
        <color rgb="FF000000"/>
        <rFont val="方正仿宋_GBK"/>
        <charset val="134"/>
      </rPr>
      <t>商业</t>
    </r>
  </si>
  <si>
    <r>
      <t>1</t>
    </r>
    <r>
      <rPr>
        <sz val="12"/>
        <rFont val="方正仿宋_GBK"/>
        <charset val="134"/>
      </rPr>
      <t>层</t>
    </r>
  </si>
  <si>
    <t>1-2-1</t>
  </si>
  <si>
    <t>1-3-1</t>
  </si>
  <si>
    <t>1-1-2</t>
  </si>
  <si>
    <r>
      <rPr>
        <sz val="12"/>
        <color rgb="FF000000"/>
        <rFont val="方正仿宋_GBK"/>
        <charset val="134"/>
      </rPr>
      <t>住宅</t>
    </r>
  </si>
  <si>
    <r>
      <t>2-3</t>
    </r>
    <r>
      <rPr>
        <sz val="12"/>
        <rFont val="方正仿宋_GBK"/>
        <charset val="134"/>
      </rPr>
      <t>层</t>
    </r>
  </si>
  <si>
    <t>1-2-2</t>
  </si>
  <si>
    <t>1-3-2</t>
  </si>
  <si>
    <t>2-2-1</t>
  </si>
  <si>
    <t>2-3-1</t>
  </si>
  <si>
    <t>2-2-2</t>
  </si>
  <si>
    <t>2-3-2</t>
  </si>
  <si>
    <t>3-1-1</t>
  </si>
  <si>
    <t>3-2-1</t>
  </si>
  <si>
    <t>3-3-1</t>
  </si>
  <si>
    <t>3-4-1</t>
  </si>
  <si>
    <t>3-1-2</t>
  </si>
  <si>
    <t>3-2-2</t>
  </si>
  <si>
    <t>3-3-2</t>
  </si>
  <si>
    <t>3-4-2</t>
  </si>
  <si>
    <t>4-4-1</t>
  </si>
  <si>
    <t>4-3-1</t>
  </si>
  <si>
    <t>4-2-1</t>
  </si>
  <si>
    <t>4-1-1</t>
  </si>
  <si>
    <t>4-5-2</t>
  </si>
  <si>
    <r>
      <t>2-4</t>
    </r>
    <r>
      <rPr>
        <sz val="12"/>
        <rFont val="方正仿宋_GBK"/>
        <charset val="134"/>
      </rPr>
      <t>层</t>
    </r>
  </si>
  <si>
    <t>4-4-2</t>
  </si>
  <si>
    <t>4-3-2</t>
  </si>
  <si>
    <t>4-2-2</t>
  </si>
  <si>
    <t>4-1-2</t>
  </si>
  <si>
    <t>5-1-1</t>
  </si>
  <si>
    <t>5-2-1</t>
  </si>
  <si>
    <t>5-3-1</t>
  </si>
  <si>
    <t>5-4-1</t>
  </si>
  <si>
    <t>5-1-2</t>
  </si>
  <si>
    <t>5-2-2</t>
  </si>
  <si>
    <t>5-3-2</t>
  </si>
  <si>
    <t>5-4-2</t>
  </si>
  <si>
    <t>6-1-1</t>
  </si>
  <si>
    <t>6-2-1</t>
  </si>
  <si>
    <t>6-3-1</t>
  </si>
  <si>
    <t>6-1-2</t>
  </si>
  <si>
    <t>6-2-2</t>
  </si>
  <si>
    <t>6-3-2</t>
  </si>
  <si>
    <r>
      <rPr>
        <sz val="12"/>
        <rFont val="方正仿宋_GBK"/>
        <charset val="134"/>
      </rPr>
      <t>盈江县住房和城乡建设局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</si>
</sst>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8"/>
      <name val="Times New Roman"/>
      <charset val="134"/>
    </font>
    <font>
      <sz val="14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31" fontId="1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21" workbookViewId="0">
      <selection activeCell="K43" sqref="K43"/>
    </sheetView>
  </sheetViews>
  <sheetFormatPr defaultColWidth="8.8" defaultRowHeight="15.75"/>
  <cols>
    <col min="1" max="1" width="4.625" style="1" customWidth="1"/>
    <col min="2" max="2" width="7.125" style="1" customWidth="1"/>
    <col min="3" max="3" width="11.625" style="1" customWidth="1"/>
    <col min="4" max="4" width="7.625" style="1" customWidth="1"/>
    <col min="5" max="5" width="10.375" style="1" customWidth="1"/>
    <col min="6" max="6" width="9.125" style="1" customWidth="1"/>
    <col min="7" max="8" width="12.625" style="1" customWidth="1"/>
    <col min="9" max="10" width="12.25" style="1" customWidth="1"/>
    <col min="11" max="16384" width="8.8" style="1"/>
  </cols>
  <sheetData>
    <row r="1" s="1" customFormat="1" ht="6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6"/>
    </row>
    <row r="2" s="1" customFormat="1" ht="12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17"/>
    </row>
    <row r="4" s="1" customFormat="1" ht="22" customHeight="1" spans="1:10">
      <c r="A4" s="9">
        <v>1</v>
      </c>
      <c r="B4" s="8">
        <v>1</v>
      </c>
      <c r="C4" s="10" t="s">
        <v>11</v>
      </c>
      <c r="D4" s="11" t="s">
        <v>12</v>
      </c>
      <c r="E4" s="10" t="s">
        <v>13</v>
      </c>
      <c r="F4" s="12">
        <v>1.8</v>
      </c>
      <c r="G4" s="11">
        <v>72.72</v>
      </c>
      <c r="H4" s="11">
        <v>5498</v>
      </c>
      <c r="I4" s="18">
        <f t="shared" ref="I4:I21" si="0">H4*0.9803</f>
        <v>5389.6894</v>
      </c>
      <c r="J4" s="19"/>
    </row>
    <row r="5" s="1" customFormat="1" ht="22" customHeight="1" spans="1:10">
      <c r="A5" s="9">
        <v>2</v>
      </c>
      <c r="B5" s="8"/>
      <c r="C5" s="10" t="s">
        <v>14</v>
      </c>
      <c r="D5" s="11" t="s">
        <v>12</v>
      </c>
      <c r="E5" s="10" t="s">
        <v>13</v>
      </c>
      <c r="F5" s="12">
        <v>1.8</v>
      </c>
      <c r="G5" s="11">
        <v>72.72</v>
      </c>
      <c r="H5" s="11">
        <v>5218</v>
      </c>
      <c r="I5" s="18">
        <f t="shared" si="0"/>
        <v>5115.2054</v>
      </c>
      <c r="J5" s="19"/>
    </row>
    <row r="6" s="1" customFormat="1" ht="22" customHeight="1" spans="1:10">
      <c r="A6" s="9">
        <v>3</v>
      </c>
      <c r="B6" s="8"/>
      <c r="C6" s="10" t="s">
        <v>15</v>
      </c>
      <c r="D6" s="11" t="s">
        <v>12</v>
      </c>
      <c r="E6" s="10" t="s">
        <v>13</v>
      </c>
      <c r="F6" s="12">
        <v>1.8</v>
      </c>
      <c r="G6" s="11">
        <v>72.72</v>
      </c>
      <c r="H6" s="11">
        <v>5218</v>
      </c>
      <c r="I6" s="18">
        <f t="shared" si="0"/>
        <v>5115.2054</v>
      </c>
      <c r="J6" s="19"/>
    </row>
    <row r="7" s="1" customFormat="1" ht="22" customHeight="1" spans="1:10">
      <c r="A7" s="9">
        <v>4</v>
      </c>
      <c r="B7" s="8"/>
      <c r="C7" s="10" t="s">
        <v>16</v>
      </c>
      <c r="D7" s="11" t="s">
        <v>17</v>
      </c>
      <c r="E7" s="10" t="s">
        <v>18</v>
      </c>
      <c r="F7" s="13">
        <v>16.26</v>
      </c>
      <c r="G7" s="11">
        <v>194.37</v>
      </c>
      <c r="H7" s="11">
        <v>5498</v>
      </c>
      <c r="I7" s="18">
        <f t="shared" si="0"/>
        <v>5389.6894</v>
      </c>
      <c r="J7" s="19"/>
    </row>
    <row r="8" s="1" customFormat="1" ht="22" customHeight="1" spans="1:10">
      <c r="A8" s="9">
        <v>5</v>
      </c>
      <c r="B8" s="8"/>
      <c r="C8" s="10" t="s">
        <v>19</v>
      </c>
      <c r="D8" s="11" t="s">
        <v>17</v>
      </c>
      <c r="E8" s="10" t="s">
        <v>18</v>
      </c>
      <c r="F8" s="13">
        <v>16.26</v>
      </c>
      <c r="G8" s="11">
        <v>194.37</v>
      </c>
      <c r="H8" s="11">
        <v>5218</v>
      </c>
      <c r="I8" s="18">
        <f t="shared" si="0"/>
        <v>5115.2054</v>
      </c>
      <c r="J8" s="19"/>
    </row>
    <row r="9" s="1" customFormat="1" ht="22" customHeight="1" spans="1:10">
      <c r="A9" s="9">
        <v>6</v>
      </c>
      <c r="B9" s="8"/>
      <c r="C9" s="10" t="s">
        <v>20</v>
      </c>
      <c r="D9" s="11" t="s">
        <v>17</v>
      </c>
      <c r="E9" s="10" t="s">
        <v>18</v>
      </c>
      <c r="F9" s="13">
        <v>16.26</v>
      </c>
      <c r="G9" s="11">
        <v>194.37</v>
      </c>
      <c r="H9" s="11">
        <v>5218</v>
      </c>
      <c r="I9" s="18">
        <f t="shared" si="0"/>
        <v>5115.2054</v>
      </c>
      <c r="J9" s="19"/>
    </row>
    <row r="10" s="1" customFormat="1" ht="22" customHeight="1" spans="1:10">
      <c r="A10" s="9">
        <v>7</v>
      </c>
      <c r="B10" s="9">
        <v>2</v>
      </c>
      <c r="C10" s="10" t="s">
        <v>21</v>
      </c>
      <c r="D10" s="11" t="s">
        <v>12</v>
      </c>
      <c r="E10" s="10" t="s">
        <v>13</v>
      </c>
      <c r="F10" s="12">
        <v>1.8</v>
      </c>
      <c r="G10" s="11">
        <v>72.72</v>
      </c>
      <c r="H10" s="11">
        <v>5218</v>
      </c>
      <c r="I10" s="18">
        <f t="shared" si="0"/>
        <v>5115.2054</v>
      </c>
      <c r="J10" s="19"/>
    </row>
    <row r="11" s="1" customFormat="1" ht="22" customHeight="1" spans="1:10">
      <c r="A11" s="9">
        <v>8</v>
      </c>
      <c r="B11" s="9"/>
      <c r="C11" s="10" t="s">
        <v>22</v>
      </c>
      <c r="D11" s="11" t="s">
        <v>12</v>
      </c>
      <c r="E11" s="10" t="s">
        <v>13</v>
      </c>
      <c r="F11" s="12">
        <v>1.8</v>
      </c>
      <c r="G11" s="11">
        <v>72.72</v>
      </c>
      <c r="H11" s="11">
        <v>5218</v>
      </c>
      <c r="I11" s="18">
        <f t="shared" si="0"/>
        <v>5115.2054</v>
      </c>
      <c r="J11" s="19"/>
    </row>
    <row r="12" s="1" customFormat="1" ht="22" customHeight="1" spans="1:10">
      <c r="A12" s="9">
        <v>9</v>
      </c>
      <c r="B12" s="9"/>
      <c r="C12" s="10" t="s">
        <v>23</v>
      </c>
      <c r="D12" s="11" t="s">
        <v>17</v>
      </c>
      <c r="E12" s="10" t="s">
        <v>18</v>
      </c>
      <c r="F12" s="13">
        <v>16.26</v>
      </c>
      <c r="G12" s="11">
        <v>194.37</v>
      </c>
      <c r="H12" s="11">
        <v>5218</v>
      </c>
      <c r="I12" s="18">
        <f t="shared" si="0"/>
        <v>5115.2054</v>
      </c>
      <c r="J12" s="19"/>
    </row>
    <row r="13" s="1" customFormat="1" ht="22" customHeight="1" spans="1:10">
      <c r="A13" s="9">
        <v>10</v>
      </c>
      <c r="B13" s="9"/>
      <c r="C13" s="10" t="s">
        <v>24</v>
      </c>
      <c r="D13" s="11" t="s">
        <v>17</v>
      </c>
      <c r="E13" s="10" t="s">
        <v>18</v>
      </c>
      <c r="F13" s="13">
        <v>16.26</v>
      </c>
      <c r="G13" s="11">
        <v>194.37</v>
      </c>
      <c r="H13" s="11">
        <v>5218</v>
      </c>
      <c r="I13" s="18">
        <f t="shared" si="0"/>
        <v>5115.2054</v>
      </c>
      <c r="J13" s="19"/>
    </row>
    <row r="14" s="1" customFormat="1" ht="22" customHeight="1" spans="1:10">
      <c r="A14" s="9">
        <v>11</v>
      </c>
      <c r="B14" s="9">
        <v>3</v>
      </c>
      <c r="C14" s="10" t="s">
        <v>25</v>
      </c>
      <c r="D14" s="11" t="s">
        <v>12</v>
      </c>
      <c r="E14" s="10" t="s">
        <v>13</v>
      </c>
      <c r="F14" s="12">
        <v>1.8</v>
      </c>
      <c r="G14" s="11">
        <v>72.72</v>
      </c>
      <c r="H14" s="11">
        <v>5428</v>
      </c>
      <c r="I14" s="18">
        <f t="shared" si="0"/>
        <v>5321.0684</v>
      </c>
      <c r="J14" s="19"/>
    </row>
    <row r="15" s="1" customFormat="1" ht="22" customHeight="1" spans="1:10">
      <c r="A15" s="9">
        <v>12</v>
      </c>
      <c r="B15" s="9"/>
      <c r="C15" s="10" t="s">
        <v>26</v>
      </c>
      <c r="D15" s="11" t="s">
        <v>12</v>
      </c>
      <c r="E15" s="10" t="s">
        <v>13</v>
      </c>
      <c r="F15" s="12">
        <v>1.8</v>
      </c>
      <c r="G15" s="11">
        <v>72.72</v>
      </c>
      <c r="H15" s="11">
        <v>5218</v>
      </c>
      <c r="I15" s="18">
        <f t="shared" si="0"/>
        <v>5115.2054</v>
      </c>
      <c r="J15" s="19"/>
    </row>
    <row r="16" s="1" customFormat="1" ht="22" customHeight="1" spans="1:10">
      <c r="A16" s="9">
        <v>13</v>
      </c>
      <c r="B16" s="9"/>
      <c r="C16" s="10" t="s">
        <v>27</v>
      </c>
      <c r="D16" s="11" t="s">
        <v>12</v>
      </c>
      <c r="E16" s="10" t="s">
        <v>13</v>
      </c>
      <c r="F16" s="12">
        <v>1.8</v>
      </c>
      <c r="G16" s="11">
        <v>72.72</v>
      </c>
      <c r="H16" s="11">
        <v>5218</v>
      </c>
      <c r="I16" s="18">
        <f t="shared" si="0"/>
        <v>5115.2054</v>
      </c>
      <c r="J16" s="19"/>
    </row>
    <row r="17" s="1" customFormat="1" ht="22" customHeight="1" spans="1:10">
      <c r="A17" s="9">
        <v>14</v>
      </c>
      <c r="B17" s="9"/>
      <c r="C17" s="10" t="s">
        <v>28</v>
      </c>
      <c r="D17" s="11" t="s">
        <v>12</v>
      </c>
      <c r="E17" s="10" t="s">
        <v>13</v>
      </c>
      <c r="F17" s="12">
        <v>1.8</v>
      </c>
      <c r="G17" s="11">
        <v>72.72</v>
      </c>
      <c r="H17" s="11">
        <v>5428</v>
      </c>
      <c r="I17" s="18">
        <f t="shared" si="0"/>
        <v>5321.0684</v>
      </c>
      <c r="J17" s="19"/>
    </row>
    <row r="18" s="1" customFormat="1" ht="22" customHeight="1" spans="1:10">
      <c r="A18" s="9">
        <v>15</v>
      </c>
      <c r="B18" s="9"/>
      <c r="C18" s="10" t="s">
        <v>29</v>
      </c>
      <c r="D18" s="11" t="s">
        <v>17</v>
      </c>
      <c r="E18" s="10" t="s">
        <v>18</v>
      </c>
      <c r="F18" s="13">
        <v>16.26</v>
      </c>
      <c r="G18" s="11">
        <v>194.37</v>
      </c>
      <c r="H18" s="11">
        <v>5428</v>
      </c>
      <c r="I18" s="18">
        <f t="shared" si="0"/>
        <v>5321.0684</v>
      </c>
      <c r="J18" s="19"/>
    </row>
    <row r="19" s="1" customFormat="1" ht="22" customHeight="1" spans="1:10">
      <c r="A19" s="9">
        <v>16</v>
      </c>
      <c r="B19" s="9"/>
      <c r="C19" s="10" t="s">
        <v>30</v>
      </c>
      <c r="D19" s="11" t="s">
        <v>17</v>
      </c>
      <c r="E19" s="10" t="s">
        <v>18</v>
      </c>
      <c r="F19" s="13">
        <v>16.26</v>
      </c>
      <c r="G19" s="11">
        <v>194.37</v>
      </c>
      <c r="H19" s="11">
        <v>5218</v>
      </c>
      <c r="I19" s="18">
        <f t="shared" si="0"/>
        <v>5115.2054</v>
      </c>
      <c r="J19" s="19"/>
    </row>
    <row r="20" s="1" customFormat="1" ht="22" customHeight="1" spans="1:10">
      <c r="A20" s="9">
        <v>17</v>
      </c>
      <c r="B20" s="9"/>
      <c r="C20" s="10" t="s">
        <v>31</v>
      </c>
      <c r="D20" s="11" t="s">
        <v>17</v>
      </c>
      <c r="E20" s="10" t="s">
        <v>18</v>
      </c>
      <c r="F20" s="13">
        <v>16.26</v>
      </c>
      <c r="G20" s="11">
        <v>194.37</v>
      </c>
      <c r="H20" s="11">
        <v>5218</v>
      </c>
      <c r="I20" s="18">
        <f t="shared" si="0"/>
        <v>5115.2054</v>
      </c>
      <c r="J20" s="19"/>
    </row>
    <row r="21" s="1" customFormat="1" ht="22" customHeight="1" spans="1:10">
      <c r="A21" s="9">
        <v>18</v>
      </c>
      <c r="B21" s="9"/>
      <c r="C21" s="10" t="s">
        <v>32</v>
      </c>
      <c r="D21" s="11" t="s">
        <v>17</v>
      </c>
      <c r="E21" s="10" t="s">
        <v>18</v>
      </c>
      <c r="F21" s="13">
        <v>16.26</v>
      </c>
      <c r="G21" s="11">
        <v>194.37</v>
      </c>
      <c r="H21" s="11">
        <v>5428</v>
      </c>
      <c r="I21" s="18">
        <f t="shared" si="0"/>
        <v>5321.0684</v>
      </c>
      <c r="J21" s="19"/>
    </row>
    <row r="22" s="1" customFormat="1" ht="22" customHeight="1" spans="1:10">
      <c r="A22" s="9">
        <v>19</v>
      </c>
      <c r="B22" s="9">
        <v>4</v>
      </c>
      <c r="C22" s="10" t="s">
        <v>33</v>
      </c>
      <c r="D22" s="11" t="s">
        <v>12</v>
      </c>
      <c r="E22" s="10" t="s">
        <v>13</v>
      </c>
      <c r="F22" s="12">
        <v>1.71</v>
      </c>
      <c r="G22" s="11">
        <v>72.63</v>
      </c>
      <c r="H22" s="11">
        <v>5218</v>
      </c>
      <c r="I22" s="18">
        <f t="shared" ref="I22:I44" si="1">H22*0.9803</f>
        <v>5115.2054</v>
      </c>
      <c r="J22" s="19"/>
    </row>
    <row r="23" s="1" customFormat="1" ht="22" customHeight="1" spans="1:10">
      <c r="A23" s="9">
        <v>20</v>
      </c>
      <c r="B23" s="9"/>
      <c r="C23" s="10" t="s">
        <v>34</v>
      </c>
      <c r="D23" s="11" t="s">
        <v>12</v>
      </c>
      <c r="E23" s="10" t="s">
        <v>13</v>
      </c>
      <c r="F23" s="12">
        <v>1.71</v>
      </c>
      <c r="G23" s="11">
        <v>72.63</v>
      </c>
      <c r="H23" s="11">
        <v>5218</v>
      </c>
      <c r="I23" s="18">
        <f t="shared" si="1"/>
        <v>5115.2054</v>
      </c>
      <c r="J23" s="19"/>
    </row>
    <row r="24" s="1" customFormat="1" ht="22" customHeight="1" spans="1:10">
      <c r="A24" s="9">
        <v>21</v>
      </c>
      <c r="B24" s="9"/>
      <c r="C24" s="10" t="s">
        <v>35</v>
      </c>
      <c r="D24" s="11" t="s">
        <v>12</v>
      </c>
      <c r="E24" s="10" t="s">
        <v>13</v>
      </c>
      <c r="F24" s="12">
        <v>1.71</v>
      </c>
      <c r="G24" s="11">
        <v>72.63</v>
      </c>
      <c r="H24" s="11">
        <v>5218</v>
      </c>
      <c r="I24" s="18">
        <f t="shared" si="1"/>
        <v>5115.2054</v>
      </c>
      <c r="J24" s="19"/>
    </row>
    <row r="25" s="1" customFormat="1" ht="22" customHeight="1" spans="1:10">
      <c r="A25" s="9">
        <v>22</v>
      </c>
      <c r="B25" s="9"/>
      <c r="C25" s="10" t="s">
        <v>36</v>
      </c>
      <c r="D25" s="11" t="s">
        <v>12</v>
      </c>
      <c r="E25" s="10" t="s">
        <v>13</v>
      </c>
      <c r="F25" s="12">
        <v>1.71</v>
      </c>
      <c r="G25" s="11">
        <v>72.63</v>
      </c>
      <c r="H25" s="11">
        <v>5428</v>
      </c>
      <c r="I25" s="18">
        <f t="shared" si="1"/>
        <v>5321.0684</v>
      </c>
      <c r="J25" s="19"/>
    </row>
    <row r="26" s="1" customFormat="1" ht="22" customHeight="1" spans="1:10">
      <c r="A26" s="9">
        <v>23</v>
      </c>
      <c r="B26" s="9"/>
      <c r="C26" s="10" t="s">
        <v>37</v>
      </c>
      <c r="D26" s="11" t="s">
        <v>17</v>
      </c>
      <c r="E26" s="10" t="s">
        <v>38</v>
      </c>
      <c r="F26" s="13">
        <v>19.94</v>
      </c>
      <c r="G26" s="11">
        <v>258.71</v>
      </c>
      <c r="H26" s="11">
        <v>4980</v>
      </c>
      <c r="I26" s="18">
        <f t="shared" si="1"/>
        <v>4881.894</v>
      </c>
      <c r="J26" s="19"/>
    </row>
    <row r="27" s="1" customFormat="1" ht="22" customHeight="1" spans="1:10">
      <c r="A27" s="9">
        <v>24</v>
      </c>
      <c r="B27" s="9"/>
      <c r="C27" s="10" t="s">
        <v>39</v>
      </c>
      <c r="D27" s="11" t="s">
        <v>17</v>
      </c>
      <c r="E27" s="10" t="s">
        <v>18</v>
      </c>
      <c r="F27" s="13">
        <v>16.02</v>
      </c>
      <c r="G27" s="11">
        <v>194.13</v>
      </c>
      <c r="H27" s="11">
        <v>5218</v>
      </c>
      <c r="I27" s="18">
        <f t="shared" si="1"/>
        <v>5115.2054</v>
      </c>
      <c r="J27" s="19"/>
    </row>
    <row r="28" s="1" customFormat="1" ht="22" customHeight="1" spans="1:10">
      <c r="A28" s="9">
        <v>25</v>
      </c>
      <c r="B28" s="9"/>
      <c r="C28" s="10" t="s">
        <v>40</v>
      </c>
      <c r="D28" s="11" t="s">
        <v>17</v>
      </c>
      <c r="E28" s="10" t="s">
        <v>18</v>
      </c>
      <c r="F28" s="13">
        <v>16.02</v>
      </c>
      <c r="G28" s="11">
        <v>194.13</v>
      </c>
      <c r="H28" s="11">
        <v>5218</v>
      </c>
      <c r="I28" s="18">
        <f t="shared" si="1"/>
        <v>5115.2054</v>
      </c>
      <c r="J28" s="19"/>
    </row>
    <row r="29" s="1" customFormat="1" ht="22" customHeight="1" spans="1:10">
      <c r="A29" s="9">
        <v>26</v>
      </c>
      <c r="B29" s="9"/>
      <c r="C29" s="10" t="s">
        <v>41</v>
      </c>
      <c r="D29" s="11" t="s">
        <v>17</v>
      </c>
      <c r="E29" s="10" t="s">
        <v>18</v>
      </c>
      <c r="F29" s="13">
        <v>16.02</v>
      </c>
      <c r="G29" s="11">
        <v>194.13</v>
      </c>
      <c r="H29" s="11">
        <v>5218</v>
      </c>
      <c r="I29" s="18">
        <f t="shared" si="1"/>
        <v>5115.2054</v>
      </c>
      <c r="J29" s="19"/>
    </row>
    <row r="30" s="1" customFormat="1" ht="22" customHeight="1" spans="1:10">
      <c r="A30" s="9">
        <v>27</v>
      </c>
      <c r="B30" s="9"/>
      <c r="C30" s="10" t="s">
        <v>42</v>
      </c>
      <c r="D30" s="11" t="s">
        <v>17</v>
      </c>
      <c r="E30" s="10" t="s">
        <v>18</v>
      </c>
      <c r="F30" s="13">
        <v>16.02</v>
      </c>
      <c r="G30" s="11">
        <v>194.13</v>
      </c>
      <c r="H30" s="11">
        <v>5428</v>
      </c>
      <c r="I30" s="18">
        <f t="shared" si="1"/>
        <v>5321.0684</v>
      </c>
      <c r="J30" s="19"/>
    </row>
    <row r="31" s="1" customFormat="1" ht="22" customHeight="1" spans="1:10">
      <c r="A31" s="9">
        <v>28</v>
      </c>
      <c r="B31" s="9">
        <v>5</v>
      </c>
      <c r="C31" s="10" t="s">
        <v>43</v>
      </c>
      <c r="D31" s="11" t="s">
        <v>12</v>
      </c>
      <c r="E31" s="10" t="s">
        <v>13</v>
      </c>
      <c r="F31" s="12">
        <v>1.8</v>
      </c>
      <c r="G31" s="11">
        <v>72.72</v>
      </c>
      <c r="H31" s="11">
        <v>5428</v>
      </c>
      <c r="I31" s="18">
        <f t="shared" si="1"/>
        <v>5321.0684</v>
      </c>
      <c r="J31" s="19"/>
    </row>
    <row r="32" s="1" customFormat="1" ht="22" customHeight="1" spans="1:10">
      <c r="A32" s="9">
        <v>29</v>
      </c>
      <c r="B32" s="9"/>
      <c r="C32" s="10" t="s">
        <v>44</v>
      </c>
      <c r="D32" s="11" t="s">
        <v>12</v>
      </c>
      <c r="E32" s="10" t="s">
        <v>13</v>
      </c>
      <c r="F32" s="12">
        <v>1.8</v>
      </c>
      <c r="G32" s="11">
        <v>72.72</v>
      </c>
      <c r="H32" s="11">
        <v>5208</v>
      </c>
      <c r="I32" s="18">
        <f t="shared" si="1"/>
        <v>5105.4024</v>
      </c>
      <c r="J32" s="19"/>
    </row>
    <row r="33" s="1" customFormat="1" ht="22" customHeight="1" spans="1:10">
      <c r="A33" s="9">
        <v>30</v>
      </c>
      <c r="B33" s="9"/>
      <c r="C33" s="10" t="s">
        <v>45</v>
      </c>
      <c r="D33" s="11" t="s">
        <v>12</v>
      </c>
      <c r="E33" s="10" t="s">
        <v>13</v>
      </c>
      <c r="F33" s="12">
        <v>1.8</v>
      </c>
      <c r="G33" s="11">
        <v>72.72</v>
      </c>
      <c r="H33" s="11">
        <v>5208</v>
      </c>
      <c r="I33" s="18">
        <f t="shared" si="1"/>
        <v>5105.4024</v>
      </c>
      <c r="J33" s="19"/>
    </row>
    <row r="34" s="1" customFormat="1" ht="22" customHeight="1" spans="1:10">
      <c r="A34" s="9">
        <v>31</v>
      </c>
      <c r="B34" s="9"/>
      <c r="C34" s="10" t="s">
        <v>46</v>
      </c>
      <c r="D34" s="11" t="s">
        <v>12</v>
      </c>
      <c r="E34" s="10" t="s">
        <v>13</v>
      </c>
      <c r="F34" s="12">
        <v>1.8</v>
      </c>
      <c r="G34" s="11">
        <v>72.72</v>
      </c>
      <c r="H34" s="11">
        <v>5208</v>
      </c>
      <c r="I34" s="18">
        <f t="shared" si="1"/>
        <v>5105.4024</v>
      </c>
      <c r="J34" s="19"/>
    </row>
    <row r="35" s="1" customFormat="1" ht="22" customHeight="1" spans="1:10">
      <c r="A35" s="9">
        <v>32</v>
      </c>
      <c r="B35" s="9"/>
      <c r="C35" s="10" t="s">
        <v>47</v>
      </c>
      <c r="D35" s="11" t="s">
        <v>17</v>
      </c>
      <c r="E35" s="10" t="s">
        <v>18</v>
      </c>
      <c r="F35" s="13">
        <v>16.26</v>
      </c>
      <c r="G35" s="11">
        <v>194.37</v>
      </c>
      <c r="H35" s="11">
        <v>5428</v>
      </c>
      <c r="I35" s="18">
        <f t="shared" si="1"/>
        <v>5321.0684</v>
      </c>
      <c r="J35" s="19"/>
    </row>
    <row r="36" s="1" customFormat="1" ht="22" customHeight="1" spans="1:10">
      <c r="A36" s="9">
        <v>33</v>
      </c>
      <c r="B36" s="9"/>
      <c r="C36" s="10" t="s">
        <v>48</v>
      </c>
      <c r="D36" s="11" t="s">
        <v>17</v>
      </c>
      <c r="E36" s="10" t="s">
        <v>18</v>
      </c>
      <c r="F36" s="13">
        <v>16.26</v>
      </c>
      <c r="G36" s="11">
        <v>194.37</v>
      </c>
      <c r="H36" s="11">
        <v>5208</v>
      </c>
      <c r="I36" s="18">
        <f t="shared" si="1"/>
        <v>5105.4024</v>
      </c>
      <c r="J36" s="19"/>
    </row>
    <row r="37" s="1" customFormat="1" ht="22" customHeight="1" spans="1:10">
      <c r="A37" s="9">
        <v>34</v>
      </c>
      <c r="B37" s="9"/>
      <c r="C37" s="10" t="s">
        <v>49</v>
      </c>
      <c r="D37" s="11" t="s">
        <v>17</v>
      </c>
      <c r="E37" s="10" t="s">
        <v>18</v>
      </c>
      <c r="F37" s="13">
        <v>16.26</v>
      </c>
      <c r="G37" s="11">
        <v>194.37</v>
      </c>
      <c r="H37" s="11">
        <v>5208</v>
      </c>
      <c r="I37" s="18">
        <f t="shared" si="1"/>
        <v>5105.4024</v>
      </c>
      <c r="J37" s="19"/>
    </row>
    <row r="38" s="1" customFormat="1" ht="22" customHeight="1" spans="1:10">
      <c r="A38" s="9">
        <v>35</v>
      </c>
      <c r="B38" s="9"/>
      <c r="C38" s="10" t="s">
        <v>50</v>
      </c>
      <c r="D38" s="11" t="s">
        <v>17</v>
      </c>
      <c r="E38" s="10" t="s">
        <v>18</v>
      </c>
      <c r="F38" s="13">
        <v>16.26</v>
      </c>
      <c r="G38" s="11">
        <v>194.37</v>
      </c>
      <c r="H38" s="11">
        <v>5208</v>
      </c>
      <c r="I38" s="18">
        <f t="shared" si="1"/>
        <v>5105.4024</v>
      </c>
      <c r="J38" s="19"/>
    </row>
    <row r="39" s="1" customFormat="1" ht="22" customHeight="1" spans="1:10">
      <c r="A39" s="9">
        <v>36</v>
      </c>
      <c r="B39" s="9">
        <v>6</v>
      </c>
      <c r="C39" s="10" t="s">
        <v>51</v>
      </c>
      <c r="D39" s="11" t="s">
        <v>12</v>
      </c>
      <c r="E39" s="10" t="s">
        <v>13</v>
      </c>
      <c r="F39" s="12">
        <v>1.8</v>
      </c>
      <c r="G39" s="11">
        <v>72.72</v>
      </c>
      <c r="H39" s="11">
        <v>5208</v>
      </c>
      <c r="I39" s="18">
        <f t="shared" si="1"/>
        <v>5105.4024</v>
      </c>
      <c r="J39" s="19"/>
    </row>
    <row r="40" s="1" customFormat="1" ht="22" customHeight="1" spans="1:10">
      <c r="A40" s="9">
        <v>37</v>
      </c>
      <c r="B40" s="9"/>
      <c r="C40" s="10" t="s">
        <v>52</v>
      </c>
      <c r="D40" s="11" t="s">
        <v>12</v>
      </c>
      <c r="E40" s="10" t="s">
        <v>13</v>
      </c>
      <c r="F40" s="12">
        <v>1.8</v>
      </c>
      <c r="G40" s="11">
        <v>72.72</v>
      </c>
      <c r="H40" s="11">
        <v>5208</v>
      </c>
      <c r="I40" s="18">
        <f t="shared" si="1"/>
        <v>5105.4024</v>
      </c>
      <c r="J40" s="19"/>
    </row>
    <row r="41" s="1" customFormat="1" ht="22" customHeight="1" spans="1:10">
      <c r="A41" s="9">
        <v>38</v>
      </c>
      <c r="B41" s="9"/>
      <c r="C41" s="10" t="s">
        <v>53</v>
      </c>
      <c r="D41" s="11" t="s">
        <v>12</v>
      </c>
      <c r="E41" s="10" t="s">
        <v>13</v>
      </c>
      <c r="F41" s="12">
        <v>1.8</v>
      </c>
      <c r="G41" s="11">
        <v>72.72</v>
      </c>
      <c r="H41" s="11">
        <v>5208</v>
      </c>
      <c r="I41" s="18">
        <f t="shared" si="1"/>
        <v>5105.4024</v>
      </c>
      <c r="J41" s="19"/>
    </row>
    <row r="42" s="1" customFormat="1" ht="22" customHeight="1" spans="1:10">
      <c r="A42" s="9">
        <v>39</v>
      </c>
      <c r="B42" s="9"/>
      <c r="C42" s="10" t="s">
        <v>54</v>
      </c>
      <c r="D42" s="11" t="s">
        <v>17</v>
      </c>
      <c r="E42" s="10" t="s">
        <v>18</v>
      </c>
      <c r="F42" s="13">
        <v>16.26</v>
      </c>
      <c r="G42" s="11">
        <v>194.37</v>
      </c>
      <c r="H42" s="11">
        <v>5208</v>
      </c>
      <c r="I42" s="18">
        <f t="shared" si="1"/>
        <v>5105.4024</v>
      </c>
      <c r="J42" s="19"/>
    </row>
    <row r="43" s="1" customFormat="1" ht="22" customHeight="1" spans="1:10">
      <c r="A43" s="9">
        <v>40</v>
      </c>
      <c r="B43" s="9"/>
      <c r="C43" s="10" t="s">
        <v>55</v>
      </c>
      <c r="D43" s="11" t="s">
        <v>17</v>
      </c>
      <c r="E43" s="10" t="s">
        <v>18</v>
      </c>
      <c r="F43" s="13">
        <v>16.26</v>
      </c>
      <c r="G43" s="11">
        <v>194.37</v>
      </c>
      <c r="H43" s="11">
        <v>5208</v>
      </c>
      <c r="I43" s="18">
        <f t="shared" si="1"/>
        <v>5105.4024</v>
      </c>
      <c r="J43" s="19"/>
    </row>
    <row r="44" s="1" customFormat="1" ht="22" customHeight="1" spans="1:10">
      <c r="A44" s="9">
        <v>41</v>
      </c>
      <c r="B44" s="9"/>
      <c r="C44" s="10" t="s">
        <v>56</v>
      </c>
      <c r="D44" s="11" t="s">
        <v>17</v>
      </c>
      <c r="E44" s="10" t="s">
        <v>18</v>
      </c>
      <c r="F44" s="13">
        <v>16.26</v>
      </c>
      <c r="G44" s="11">
        <v>194.37</v>
      </c>
      <c r="H44" s="11">
        <v>5208</v>
      </c>
      <c r="I44" s="18">
        <f t="shared" si="1"/>
        <v>5105.4024</v>
      </c>
      <c r="J44" s="19"/>
    </row>
    <row r="45" s="1" customFormat="1" ht="41" customHeight="1" spans="8:10">
      <c r="H45" s="14" t="s">
        <v>57</v>
      </c>
      <c r="I45" s="14"/>
      <c r="J45" s="14"/>
    </row>
    <row r="46" s="1" customFormat="1" ht="18" customHeight="1" spans="8:10">
      <c r="H46" s="15">
        <v>44538</v>
      </c>
      <c r="I46" s="15"/>
      <c r="J46" s="15"/>
    </row>
  </sheetData>
  <autoFilter ref="A1:H46">
    <extLst/>
  </autoFilter>
  <mergeCells count="9">
    <mergeCell ref="A1:I1"/>
    <mergeCell ref="A2:I2"/>
    <mergeCell ref="H46:I46"/>
    <mergeCell ref="B4:B9"/>
    <mergeCell ref="B10:B13"/>
    <mergeCell ref="B14:B21"/>
    <mergeCell ref="B22:B30"/>
    <mergeCell ref="B31:B38"/>
    <mergeCell ref="B39:B44"/>
  </mergeCells>
  <pageMargins left="0.751388888888889" right="0.751388888888889" top="0.393055555555556" bottom="0.275" header="0.236111111111111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2" sqref="F3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2020-11-06T02:01:00Z</dcterms:created>
  <dcterms:modified xsi:type="dcterms:W3CDTF">2021-12-10T09:32:47Z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2123A0EE31A6416595DFA2DF9FA6D074</vt:lpwstr>
  </property>
</Properties>
</file>